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sge31\AppData\Local\Microsoft\Windows\INetCache\Content.Outlook\CNDIK5VP\"/>
    </mc:Choice>
  </mc:AlternateContent>
  <xr:revisionPtr revIDLastSave="0" documentId="8_{3940EDEF-2BB7-4CF6-8460-7DD473CB6DA1}" xr6:coauthVersionLast="47" xr6:coauthVersionMax="47" xr10:uidLastSave="{00000000-0000-0000-0000-000000000000}"/>
  <bookViews>
    <workbookView xWindow="28680" yWindow="-120" windowWidth="29040" windowHeight="15840" xr2:uid="{AC08ECC6-BAF3-4438-9B20-316E9049E61A}"/>
  </bookViews>
  <sheets>
    <sheet name="נספח 1" sheetId="7" r:id="rId1"/>
    <sheet name="נספח 2" sheetId="2" r:id="rId2"/>
    <sheet name="נספח 3א" sheetId="3" r:id="rId3"/>
    <sheet name="נספח 3ב" sheetId="4" r:id="rId4"/>
    <sheet name="נספח 3ג" sheetId="5" r:id="rId5"/>
    <sheet name="נספח 4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7" l="1"/>
  <c r="I16" i="7"/>
  <c r="H16" i="7"/>
  <c r="G16" i="7"/>
  <c r="F16" i="7"/>
  <c r="E16" i="7"/>
  <c r="D16" i="7"/>
  <c r="C16" i="7"/>
  <c r="B16" i="7"/>
</calcChain>
</file>

<file path=xl/sharedStrings.xml><?xml version="1.0" encoding="utf-8"?>
<sst xmlns="http://schemas.openxmlformats.org/spreadsheetml/2006/main" count="84" uniqueCount="51">
  <si>
    <t>מספר
נייר ערך</t>
  </si>
  <si>
    <t>דירוג</t>
  </si>
  <si>
    <t>שם
המדרג</t>
  </si>
  <si>
    <t>שיעור
ריבית</t>
  </si>
  <si>
    <t>אחוזים</t>
  </si>
  <si>
    <t>מח''מ</t>
  </si>
  <si>
    <t>שנים</t>
  </si>
  <si>
    <t>תשואה
לפדיון</t>
  </si>
  <si>
    <t>שיעור
מהערך
הנקוב
המונפק</t>
  </si>
  <si>
    <t>ערך שוק/
שווי הוגן/
שווי בספרים</t>
  </si>
  <si>
    <t>אלפי ש''ח</t>
  </si>
  <si>
    <t>שיעור מסך
נכסי
ההשקעה</t>
  </si>
  <si>
    <t>צד קשור- מיטב הלוואות בע"מ</t>
  </si>
  <si>
    <t>הלוואות</t>
  </si>
  <si>
    <t>בישראל</t>
  </si>
  <si>
    <t>*הלוואה למיטב דש הלוואות פי2פי הלוואות</t>
  </si>
  <si>
    <t>40210416</t>
  </si>
  <si>
    <t>סה''כ הלוואות</t>
  </si>
  <si>
    <t>סה''כ צד קשור-מיטב הלוואות בע"מ</t>
  </si>
  <si>
    <t>סה''כ השקעה בכל הצדדים הקשורים</t>
  </si>
  <si>
    <t>שווי
עסקאות
הרכישה
באלפי ש''ח</t>
  </si>
  <si>
    <t>שווי
עסקאות
המכירה(-)
באלפי ש''ח</t>
  </si>
  <si>
    <t>סה''כ היקף עסקאות לצורך רכישה או מכירה של כל הצדדים הקשורים</t>
  </si>
  <si>
    <t>תאריך</t>
  </si>
  <si>
    <t>שווי
העסקה
הרכישה/מכירה</t>
  </si>
  <si>
    <t>סה''כ היקף עסקאות של כל הצדדים הקשורים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</si>
  <si>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</si>
  <si>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</si>
  <si>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</si>
  <si>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</si>
  <si>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</si>
  <si>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</si>
  <si>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</si>
  <si>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סה''כ היקף עסקאות
לפי שם צד קשור</t>
  </si>
  <si>
    <t>יתרת
השקעות
לסוף התקופה</t>
  </si>
  <si>
    <t>שיעור מסך
נכסי ההשקעה</t>
  </si>
  <si>
    <t>נספח 2</t>
  </si>
  <si>
    <t>עסקאות</t>
  </si>
  <si>
    <t>עסקאות שבוצעו
בבורסה, בבורסת חוץ
או שוק מוסדר
לרכישת/מכירת ני''ע של צד קשור</t>
  </si>
  <si>
    <t>קניות</t>
  </si>
  <si>
    <t>מכירות (-)</t>
  </si>
  <si>
    <t>נספח 3א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</si>
  <si>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</si>
  <si>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</si>
  <si>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</si>
  <si>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נספח 3ג</t>
  </si>
  <si>
    <t>רכישת ני''ע בהנפקות
באמצעות צד קשור
(חתם או מי ששווק 
את ההנפקה)</t>
  </si>
  <si>
    <t>נספח 4</t>
  </si>
  <si>
    <t>מיטב הלוואות בע"מ</t>
  </si>
  <si>
    <t>סה''כ</t>
  </si>
  <si>
    <t>N/R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</si>
</sst>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30273FED-3FAB-4FCD-AC5E-CEFD3A1CC7FC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1 - צדדים קשורים- יתרות ועסקאות לרבעון המסתיים ביום 31/12/2025
קבוצה: (30339) אחים ואחיות
מספר אישור:  קופה: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B78BE65F-497D-4009-BABC-22120E55A9B4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2 - צדדים קשורים - יתרות השקעה לרבעון המסתיים ביום 31/12/2025
קבוצה: (30339) אחים ואחיות
מספר אישור:  קופה: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BB8DD908-9EA2-4898-92CC-B7E897C8627C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3א - צדדים קשורים - עסקאות שבוצעו בבורסה, בבורסת חוץ או שוק מוסדר לרכישת או מכירת ני''ע סחירים של צד קשור לרבעון המסתיים ביום 31/12/2025 (נתונים מצרפים)
קבוצה: (30339) אחים ואחיות
מספר אישור:  קופה: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F37B97AD-F4B1-48BF-90B7-BBFFBC9C17FA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3ב - עסקאות שבוצעו לצורך השקעה בנכסים לא סחירים של צד קשור לרבעון המסתיים ביום 31/12/2025
קבוצה: (30339) אחים ואחיות
מספר אישור:  קופה: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0192B8F1-D0C8-40D0-AEAF-51720C60EDEB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3ג - צדדים קשורים - עסקאות מחוץ לבורסה, עסקאות מתואמות בבורסה ועסקאות בנכסים אחרים לא סחירים שבוצעו מול צדדים קשורים לרבעון המסתיים ביום 31/12/2025
קבוצה: (30339) אחים ואחיות
מספר אישור:  קופה: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66EC6662-18BF-4D1D-834F-2EFFE295599E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4 - רכישת נייר ערך בהנפקות באמצעות חתם קשור או באמצעות צד קשור ששיווק את ההנפקה לרבעון המסתיים ביום 31/12/2025
קבוצה: (30339) אחים ואחיות
מספר אישור:  קופה: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D56F4-3B71-463A-B1A8-6F6AFCFB6FEE}">
  <dimension ref="A9:K16"/>
  <sheetViews>
    <sheetView rightToLeft="1" tabSelected="1" workbookViewId="0">
      <selection activeCell="A25" sqref="A25"/>
    </sheetView>
  </sheetViews>
  <sheetFormatPr defaultRowHeight="14.25" x14ac:dyDescent="0.2"/>
  <cols>
    <col min="1" max="1" width="40.625" customWidth="1"/>
  </cols>
  <sheetData>
    <row r="9" spans="1:11" ht="15" x14ac:dyDescent="0.25">
      <c r="A9" s="2"/>
      <c r="B9" s="2"/>
      <c r="C9" s="2"/>
      <c r="D9" s="11" t="s">
        <v>37</v>
      </c>
      <c r="E9" s="11"/>
      <c r="F9" s="11"/>
      <c r="G9" s="11"/>
      <c r="H9" s="11"/>
      <c r="I9" s="11"/>
      <c r="J9" s="2"/>
      <c r="K9" s="2"/>
    </row>
    <row r="10" spans="1:11" ht="82.35" customHeight="1" x14ac:dyDescent="0.25">
      <c r="A10" s="3" t="s">
        <v>33</v>
      </c>
      <c r="B10" s="3" t="s">
        <v>34</v>
      </c>
      <c r="C10" s="3" t="s">
        <v>35</v>
      </c>
      <c r="D10" s="12" t="s">
        <v>38</v>
      </c>
      <c r="E10" s="11"/>
      <c r="F10" s="12" t="s">
        <v>42</v>
      </c>
      <c r="G10" s="11"/>
      <c r="H10" s="12" t="s">
        <v>44</v>
      </c>
      <c r="I10" s="11"/>
      <c r="J10" s="12" t="s">
        <v>46</v>
      </c>
      <c r="K10" s="11"/>
    </row>
    <row r="11" spans="1:11" ht="15" x14ac:dyDescent="0.25">
      <c r="A11" s="2"/>
      <c r="B11" s="2" t="s">
        <v>10</v>
      </c>
      <c r="C11" s="2" t="s">
        <v>4</v>
      </c>
      <c r="D11" s="2" t="s">
        <v>39</v>
      </c>
      <c r="E11" s="2" t="s">
        <v>40</v>
      </c>
      <c r="F11" s="2" t="s">
        <v>39</v>
      </c>
      <c r="G11" s="2" t="s">
        <v>40</v>
      </c>
      <c r="H11" s="2" t="s">
        <v>39</v>
      </c>
      <c r="I11" s="2" t="s">
        <v>40</v>
      </c>
      <c r="J11" s="2"/>
      <c r="K11" s="2"/>
    </row>
    <row r="12" spans="1:11" ht="15" x14ac:dyDescent="0.25">
      <c r="A12" s="2"/>
      <c r="B12" s="2"/>
      <c r="C12" s="2"/>
      <c r="D12" s="11" t="s">
        <v>10</v>
      </c>
      <c r="E12" s="11"/>
      <c r="F12" s="11" t="s">
        <v>10</v>
      </c>
      <c r="G12" s="11"/>
      <c r="H12" s="11" t="s">
        <v>10</v>
      </c>
      <c r="I12" s="11"/>
      <c r="J12" s="11" t="s">
        <v>10</v>
      </c>
      <c r="K12" s="11"/>
    </row>
    <row r="13" spans="1:11" ht="15" x14ac:dyDescent="0.25">
      <c r="A13" s="2"/>
      <c r="B13" s="11" t="s">
        <v>36</v>
      </c>
      <c r="C13" s="11"/>
      <c r="D13" s="11" t="s">
        <v>41</v>
      </c>
      <c r="E13" s="11"/>
      <c r="F13" s="11" t="s">
        <v>43</v>
      </c>
      <c r="G13" s="11"/>
      <c r="H13" s="11" t="s">
        <v>45</v>
      </c>
      <c r="I13" s="11"/>
      <c r="J13" s="11" t="s">
        <v>47</v>
      </c>
      <c r="K13" s="11"/>
    </row>
    <row r="14" spans="1:11" ht="15" x14ac:dyDescent="0.25">
      <c r="A14" s="1" t="s">
        <v>48</v>
      </c>
      <c r="B14">
        <v>97.71</v>
      </c>
      <c r="C14">
        <v>0</v>
      </c>
    </row>
    <row r="16" spans="1:11" ht="15" x14ac:dyDescent="0.25">
      <c r="A16" s="10" t="s">
        <v>49</v>
      </c>
      <c r="B16" s="10">
        <f t="shared" ref="B16:J16" si="0">SUM(B14:B15)</f>
        <v>97.71</v>
      </c>
      <c r="C16" s="10">
        <f t="shared" si="0"/>
        <v>0</v>
      </c>
      <c r="D16" s="10">
        <f t="shared" si="0"/>
        <v>0</v>
      </c>
      <c r="E16" s="10">
        <f t="shared" si="0"/>
        <v>0</v>
      </c>
      <c r="F16" s="10">
        <f t="shared" si="0"/>
        <v>0</v>
      </c>
      <c r="G16" s="10">
        <f t="shared" si="0"/>
        <v>0</v>
      </c>
      <c r="H16" s="10">
        <f t="shared" si="0"/>
        <v>0</v>
      </c>
      <c r="I16" s="10">
        <f t="shared" si="0"/>
        <v>0</v>
      </c>
      <c r="J16" s="10">
        <f t="shared" si="0"/>
        <v>0</v>
      </c>
      <c r="K16" s="10"/>
    </row>
  </sheetData>
  <mergeCells count="14">
    <mergeCell ref="D9:I9"/>
    <mergeCell ref="D10:E10"/>
    <mergeCell ref="D12:E12"/>
    <mergeCell ref="D13:E13"/>
    <mergeCell ref="F10:G10"/>
    <mergeCell ref="F12:G12"/>
    <mergeCell ref="F13:G13"/>
    <mergeCell ref="H10:I10"/>
    <mergeCell ref="H12:I12"/>
    <mergeCell ref="H13:I13"/>
    <mergeCell ref="J10:K10"/>
    <mergeCell ref="J12:K12"/>
    <mergeCell ref="J13:K13"/>
    <mergeCell ref="B13:C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B964F-36FE-46F8-90E2-1DF7D6987DFD}">
  <dimension ref="A10:K20"/>
  <sheetViews>
    <sheetView rightToLeft="1" workbookViewId="0">
      <selection activeCell="B29" sqref="B29"/>
    </sheetView>
  </sheetViews>
  <sheetFormatPr defaultRowHeight="14.25" x14ac:dyDescent="0.2"/>
  <cols>
    <col min="1" max="1" width="30.625" customWidth="1"/>
  </cols>
  <sheetData>
    <row r="10" spans="1:11" ht="60" x14ac:dyDescent="0.25">
      <c r="A10" s="2"/>
      <c r="B10" s="3" t="s">
        <v>0</v>
      </c>
      <c r="C10" s="2" t="s">
        <v>1</v>
      </c>
      <c r="D10" s="3" t="s">
        <v>2</v>
      </c>
      <c r="E10" s="3" t="s">
        <v>3</v>
      </c>
      <c r="F10" s="2" t="s">
        <v>5</v>
      </c>
      <c r="G10" s="3" t="s">
        <v>7</v>
      </c>
      <c r="H10" s="3" t="s">
        <v>8</v>
      </c>
      <c r="I10" s="3" t="s">
        <v>9</v>
      </c>
      <c r="J10" s="3" t="s">
        <v>11</v>
      </c>
      <c r="K10" s="2"/>
    </row>
    <row r="11" spans="1:11" ht="15" x14ac:dyDescent="0.25">
      <c r="A11" s="2"/>
      <c r="B11" s="2"/>
      <c r="C11" s="2"/>
      <c r="D11" s="2"/>
      <c r="E11" s="2" t="s">
        <v>4</v>
      </c>
      <c r="F11" s="2" t="s">
        <v>6</v>
      </c>
      <c r="G11" s="2" t="s">
        <v>4</v>
      </c>
      <c r="H11" s="2" t="s">
        <v>4</v>
      </c>
      <c r="I11" s="2" t="s">
        <v>10</v>
      </c>
      <c r="J11" s="2" t="s">
        <v>4</v>
      </c>
      <c r="K11" s="2"/>
    </row>
    <row r="12" spans="1:11" ht="15.75" x14ac:dyDescent="0.25">
      <c r="A12" s="5" t="s">
        <v>12</v>
      </c>
      <c r="B12" s="6"/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1" x14ac:dyDescent="0.2">
      <c r="A13" s="7" t="s">
        <v>13</v>
      </c>
      <c r="B13" s="6"/>
      <c r="C13" s="6"/>
      <c r="D13" s="6"/>
      <c r="E13" s="6"/>
      <c r="F13" s="6"/>
      <c r="G13" s="6"/>
      <c r="H13" s="6"/>
      <c r="I13" s="6"/>
      <c r="J13" s="6"/>
    </row>
    <row r="14" spans="1:11" ht="15" x14ac:dyDescent="0.25">
      <c r="A14" s="8" t="s">
        <v>14</v>
      </c>
      <c r="B14" s="6"/>
      <c r="C14" s="6"/>
      <c r="D14" s="6"/>
      <c r="E14" s="6"/>
      <c r="F14" s="6"/>
      <c r="G14" s="6"/>
      <c r="H14" s="6"/>
      <c r="I14" s="6"/>
      <c r="J14" s="6"/>
    </row>
    <row r="15" spans="1:11" x14ac:dyDescent="0.2">
      <c r="A15" s="6" t="s">
        <v>15</v>
      </c>
      <c r="B15" s="6" t="s">
        <v>16</v>
      </c>
      <c r="C15" s="6" t="s">
        <v>50</v>
      </c>
      <c r="D15" s="6" t="s">
        <v>50</v>
      </c>
      <c r="E15" s="6">
        <v>0</v>
      </c>
      <c r="F15" s="6">
        <v>0.01</v>
      </c>
      <c r="G15" s="6">
        <v>54.33</v>
      </c>
      <c r="H15" s="6">
        <v>0</v>
      </c>
      <c r="I15" s="6">
        <v>97.71</v>
      </c>
      <c r="J15" s="6">
        <v>0</v>
      </c>
    </row>
    <row r="16" spans="1:11" x14ac:dyDescent="0.2">
      <c r="A16" s="7" t="s">
        <v>17</v>
      </c>
      <c r="B16" s="6"/>
      <c r="C16" s="6"/>
      <c r="D16" s="6"/>
      <c r="E16" s="6"/>
      <c r="F16" s="6"/>
      <c r="G16" s="6"/>
      <c r="H16" s="6"/>
      <c r="I16" s="7">
        <v>97.71</v>
      </c>
      <c r="J16" s="7">
        <v>0</v>
      </c>
    </row>
    <row r="17" spans="1:10" x14ac:dyDescent="0.2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ht="15.75" x14ac:dyDescent="0.25">
      <c r="A18" s="9" t="s">
        <v>18</v>
      </c>
      <c r="B18" s="6"/>
      <c r="C18" s="6"/>
      <c r="D18" s="6"/>
      <c r="E18" s="6"/>
      <c r="F18" s="6"/>
      <c r="G18" s="6"/>
      <c r="H18" s="6"/>
      <c r="I18" s="9">
        <v>97.71</v>
      </c>
      <c r="J18" s="9">
        <v>0</v>
      </c>
    </row>
    <row r="19" spans="1:10" x14ac:dyDescent="0.2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 ht="15.75" x14ac:dyDescent="0.25">
      <c r="A20" s="9" t="s">
        <v>19</v>
      </c>
      <c r="B20" s="6"/>
      <c r="C20" s="6"/>
      <c r="D20" s="6"/>
      <c r="E20" s="6"/>
      <c r="F20" s="6"/>
      <c r="G20" s="6"/>
      <c r="H20" s="6"/>
      <c r="I20" s="9">
        <v>97.71</v>
      </c>
      <c r="J20" s="9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EC5D3-7BC0-4ED9-BA81-4FFBC20F307D}">
  <dimension ref="A10:K12"/>
  <sheetViews>
    <sheetView rightToLeft="1" workbookViewId="0">
      <selection activeCell="F27" sqref="F27"/>
    </sheetView>
  </sheetViews>
  <sheetFormatPr defaultRowHeight="14.25" x14ac:dyDescent="0.2"/>
  <cols>
    <col min="1" max="1" width="30.625" customWidth="1"/>
    <col min="3" max="8" width="4.625" customWidth="1"/>
    <col min="9" max="11" width="15.625" customWidth="1"/>
  </cols>
  <sheetData>
    <row r="10" spans="1:11" ht="60" x14ac:dyDescent="0.25">
      <c r="A10" s="2"/>
      <c r="B10" s="2"/>
      <c r="C10" s="2"/>
      <c r="D10" s="2"/>
      <c r="E10" s="2"/>
      <c r="F10" s="2"/>
      <c r="G10" s="2"/>
      <c r="H10" s="2"/>
      <c r="I10" s="3" t="s">
        <v>20</v>
      </c>
      <c r="J10" s="2"/>
      <c r="K10" s="3" t="s">
        <v>21</v>
      </c>
    </row>
    <row r="11" spans="1:11" ht="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15.75" x14ac:dyDescent="0.25">
      <c r="A12" s="9" t="s">
        <v>22</v>
      </c>
      <c r="B12" s="6"/>
      <c r="C12" s="6"/>
      <c r="D12" s="6"/>
      <c r="E12" s="6"/>
      <c r="F12" s="6"/>
      <c r="G12" s="6"/>
      <c r="H12" s="6"/>
      <c r="I12" s="9">
        <v>0</v>
      </c>
      <c r="J12" s="6"/>
      <c r="K12" s="4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F8E19-D16A-44F8-9FBE-F87CFEFF2A63}">
  <dimension ref="A10:J12"/>
  <sheetViews>
    <sheetView rightToLeft="1" workbookViewId="0">
      <selection activeCell="A12" sqref="A12:J12"/>
    </sheetView>
  </sheetViews>
  <sheetFormatPr defaultRowHeight="14.25" x14ac:dyDescent="0.2"/>
  <cols>
    <col min="1" max="1" width="30.625" customWidth="1"/>
    <col min="2" max="8" width="10.625" customWidth="1"/>
  </cols>
  <sheetData>
    <row r="10" spans="1:10" ht="60" x14ac:dyDescent="0.25">
      <c r="A10" s="2"/>
      <c r="B10" s="3" t="s">
        <v>0</v>
      </c>
      <c r="C10" s="2" t="s">
        <v>23</v>
      </c>
      <c r="D10" s="2" t="s">
        <v>1</v>
      </c>
      <c r="E10" s="3" t="s">
        <v>2</v>
      </c>
      <c r="F10" s="3" t="s">
        <v>3</v>
      </c>
      <c r="G10" s="3" t="s">
        <v>8</v>
      </c>
      <c r="H10" s="3" t="s">
        <v>24</v>
      </c>
    </row>
    <row r="11" spans="1:10" ht="15" x14ac:dyDescent="0.25">
      <c r="A11" s="2"/>
      <c r="B11" s="2"/>
      <c r="C11" s="2"/>
      <c r="D11" s="2"/>
      <c r="E11" s="2"/>
      <c r="F11" s="2" t="s">
        <v>4</v>
      </c>
      <c r="G11" s="2" t="s">
        <v>4</v>
      </c>
      <c r="H11" s="2" t="s">
        <v>10</v>
      </c>
    </row>
    <row r="12" spans="1:10" ht="15.75" x14ac:dyDescent="0.25">
      <c r="A12" s="9" t="s">
        <v>25</v>
      </c>
      <c r="B12" s="6"/>
      <c r="C12" s="6"/>
      <c r="D12" s="6">
        <v>0</v>
      </c>
      <c r="E12" s="6">
        <v>0</v>
      </c>
      <c r="F12" s="6">
        <v>0</v>
      </c>
      <c r="G12" s="6">
        <v>0</v>
      </c>
      <c r="H12" s="9">
        <v>0</v>
      </c>
      <c r="I12" s="6"/>
      <c r="J12" s="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DC5B5-2730-413D-8692-DEBA2660997B}">
  <dimension ref="A10:L12"/>
  <sheetViews>
    <sheetView rightToLeft="1" workbookViewId="0">
      <selection activeCell="A12" sqref="A12:L12"/>
    </sheetView>
  </sheetViews>
  <sheetFormatPr defaultRowHeight="14.25" x14ac:dyDescent="0.2"/>
  <cols>
    <col min="1" max="1" width="30.625" customWidth="1"/>
  </cols>
  <sheetData>
    <row r="10" spans="1:12" ht="60" x14ac:dyDescent="0.25">
      <c r="A10" s="2"/>
      <c r="B10" s="2" t="s">
        <v>23</v>
      </c>
      <c r="C10" s="3" t="s">
        <v>0</v>
      </c>
      <c r="D10" s="3" t="s">
        <v>8</v>
      </c>
      <c r="E10" s="3" t="s">
        <v>26</v>
      </c>
      <c r="F10" s="3" t="s">
        <v>27</v>
      </c>
      <c r="G10" s="3" t="s">
        <v>28</v>
      </c>
      <c r="H10" s="2"/>
      <c r="I10" s="2"/>
      <c r="J10" s="2"/>
      <c r="K10" s="2"/>
      <c r="L10" s="2"/>
    </row>
    <row r="11" spans="1:12" ht="15" x14ac:dyDescent="0.25">
      <c r="A11" s="2"/>
      <c r="B11" s="2"/>
      <c r="C11" s="2"/>
      <c r="D11" s="2" t="s">
        <v>4</v>
      </c>
      <c r="E11" s="2" t="s">
        <v>10</v>
      </c>
      <c r="F11" s="2" t="s">
        <v>10</v>
      </c>
      <c r="G11" s="2" t="s">
        <v>10</v>
      </c>
      <c r="H11" s="2"/>
      <c r="I11" s="2"/>
      <c r="J11" s="2"/>
      <c r="K11" s="2"/>
      <c r="L11" s="2"/>
    </row>
    <row r="12" spans="1:12" ht="15.75" x14ac:dyDescent="0.25">
      <c r="A12" s="9" t="s">
        <v>29</v>
      </c>
      <c r="B12" s="6"/>
      <c r="C12" s="6"/>
      <c r="D12" s="6">
        <v>0</v>
      </c>
      <c r="E12" s="6">
        <v>0</v>
      </c>
      <c r="F12" s="6">
        <v>0</v>
      </c>
      <c r="G12" s="9">
        <v>0</v>
      </c>
      <c r="H12" s="6"/>
      <c r="I12" s="6"/>
      <c r="J12" s="6"/>
      <c r="K12" s="6"/>
      <c r="L12" s="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D4AAB-E7C5-4BC3-A331-3E77929A7246}">
  <dimension ref="A10:F12"/>
  <sheetViews>
    <sheetView rightToLeft="1" workbookViewId="0">
      <selection activeCell="F25" sqref="F25"/>
    </sheetView>
  </sheetViews>
  <sheetFormatPr defaultRowHeight="14.25" x14ac:dyDescent="0.2"/>
  <cols>
    <col min="1" max="1" width="30.625" customWidth="1"/>
  </cols>
  <sheetData>
    <row r="10" spans="1:6" ht="60" x14ac:dyDescent="0.25">
      <c r="A10" s="2"/>
      <c r="B10" s="2" t="s">
        <v>30</v>
      </c>
      <c r="C10" s="3" t="s">
        <v>0</v>
      </c>
      <c r="D10" s="3" t="s">
        <v>8</v>
      </c>
      <c r="E10" s="3" t="s">
        <v>31</v>
      </c>
      <c r="F10" s="2"/>
    </row>
    <row r="11" spans="1:6" ht="15" x14ac:dyDescent="0.25">
      <c r="A11" s="2"/>
      <c r="B11" s="2"/>
      <c r="C11" s="2"/>
      <c r="D11" s="2" t="s">
        <v>4</v>
      </c>
      <c r="E11" s="2" t="s">
        <v>10</v>
      </c>
      <c r="F11" s="2"/>
    </row>
    <row r="12" spans="1:6" ht="15.75" x14ac:dyDescent="0.25">
      <c r="A12" s="4" t="s">
        <v>32</v>
      </c>
      <c r="D12">
        <v>0</v>
      </c>
      <c r="E12" s="4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Shlomo Yael</dc:creator>
  <cp:lastModifiedBy>Shlomo Yael</cp:lastModifiedBy>
  <dcterms:created xsi:type="dcterms:W3CDTF">2026-02-04T14:20:04Z</dcterms:created>
  <dcterms:modified xsi:type="dcterms:W3CDTF">2026-02-08T10:41:12Z</dcterms:modified>
</cp:coreProperties>
</file>