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אחים ואחיות לאוצר חדש\"/>
    </mc:Choice>
  </mc:AlternateContent>
  <xr:revisionPtr revIDLastSave="0" documentId="13_ncr:1_{CC73143D-AA13-46E6-B96B-AAEAC500F6C0}" xr6:coauthVersionLast="47" xr6:coauthVersionMax="47" xr10:uidLastSave="{00000000-0000-0000-0000-000000000000}"/>
  <bookViews>
    <workbookView xWindow="-120" yWindow="-120" windowWidth="29040" windowHeight="15840" tabRatio="840" firstSheet="15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הלוואות!$A$1:$BB$57</definedName>
    <definedName name="_xlnm._FilterDatabase" localSheetId="17" hidden="1">'לא סחיר איגרות חוב'!$A$1:$AL$7</definedName>
    <definedName name="_xlnm._FilterDatabase" localSheetId="18" hidden="1">'לא סחיר מניות מבכ ויהש'!$A$1:$Z$14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" l="1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l="1"/>
  <c r="D30" i="2"/>
</calcChain>
</file>

<file path=xl/sharedStrings.xml><?xml version="1.0" encoding="utf-8"?>
<sst xmlns="http://schemas.openxmlformats.org/spreadsheetml/2006/main" count="13603" uniqueCount="2774">
  <si>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</si>
  <si>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</si>
  <si>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</si>
  <si>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</si>
  <si>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</si>
  <si>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</si>
  <si>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</si>
  <si>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</si>
  <si>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</si>
  <si>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</si>
  <si>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</si>
  <si>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</si>
  <si>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</si>
  <si>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</si>
  <si>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</si>
  <si>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</si>
  <si>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</si>
  <si>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</si>
  <si>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</si>
  <si>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</si>
  <si>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</si>
  <si>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</si>
  <si>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</si>
  <si>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</si>
  <si>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</si>
  <si>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</si>
  <si>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</si>
  <si>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מ.ק.מ. 1215</t>
  </si>
  <si>
    <t>IL0082512174</t>
  </si>
  <si>
    <t>מק"מ קצר משנים עשר חודשים</t>
  </si>
  <si>
    <t>ישראל</t>
  </si>
  <si>
    <t>TASE </t>
  </si>
  <si>
    <t>RF</t>
  </si>
  <si>
    <t>פנימי</t>
  </si>
  <si>
    <t>ILS</t>
  </si>
  <si>
    <t>03/12/2025</t>
  </si>
  <si>
    <t>שווי הוגן</t>
  </si>
  <si>
    <t>מלווה קצר מועד 116</t>
  </si>
  <si>
    <t>IL0082601191</t>
  </si>
  <si>
    <t>07/01/2026</t>
  </si>
  <si>
    <t>מלווה קצר מועד 515</t>
  </si>
  <si>
    <t>IL0082505160</t>
  </si>
  <si>
    <t>07/05/2025</t>
  </si>
  <si>
    <t>מלווה קצר מועד 615</t>
  </si>
  <si>
    <t>IL0082506150</t>
  </si>
  <si>
    <t>04/06/2025</t>
  </si>
  <si>
    <t>גליל</t>
  </si>
  <si>
    <t>ממשל צמודה 0527</t>
  </si>
  <si>
    <t>IL0011408478</t>
  </si>
  <si>
    <t>צמוד למדד המחירים לצרכן בריבית קבועה</t>
  </si>
  <si>
    <t>TASE</t>
  </si>
  <si>
    <t>31/05/2027</t>
  </si>
  <si>
    <t>ממשל צמודה 1131</t>
  </si>
  <si>
    <t>IL0011722209</t>
  </si>
  <si>
    <t>30/11/2031</t>
  </si>
  <si>
    <t>שחר</t>
  </si>
  <si>
    <t>ממשל שיקלית 0928</t>
  </si>
  <si>
    <t>IL0011508798</t>
  </si>
  <si>
    <t>לא צמוד למדד המחירים לצרכן ריבית קבועה</t>
  </si>
  <si>
    <t>28/09/2028</t>
  </si>
  <si>
    <t>ממשל שקלית  0927</t>
  </si>
  <si>
    <t>IL0012035791</t>
  </si>
  <si>
    <t>30/09/2027</t>
  </si>
  <si>
    <t>ממשל שקלית 0226</t>
  </si>
  <si>
    <t>IL0011746976</t>
  </si>
  <si>
    <t>27/02/2026</t>
  </si>
  <si>
    <t>ממשל שקלית 0327</t>
  </si>
  <si>
    <t>IL0011393449</t>
  </si>
  <si>
    <t>31/03/2027</t>
  </si>
  <si>
    <t>ממשל שקלית 0335</t>
  </si>
  <si>
    <t>IL0012023326</t>
  </si>
  <si>
    <t>30/03/2035</t>
  </si>
  <si>
    <t>ממשל שקלית 0347</t>
  </si>
  <si>
    <t>IL0011401937</t>
  </si>
  <si>
    <t>31/03/2047</t>
  </si>
  <si>
    <t>ממשלתי שקלית 0142</t>
  </si>
  <si>
    <t>IL0011254005</t>
  </si>
  <si>
    <t>31/01/2042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</si>
  <si>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</si>
  <si>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</si>
  <si>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</si>
  <si>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</si>
  <si>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</si>
  <si>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</si>
  <si>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0537</t>
  </si>
  <si>
    <t>IL0011661803</t>
  </si>
  <si>
    <t>31/05/2037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</si>
  <si>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</si>
  <si>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</si>
  <si>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</si>
  <si>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</si>
  <si>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</si>
  <si>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</si>
  <si>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US TREASURY Bills</t>
  </si>
  <si>
    <t>T 3 3/8 05/15/33</t>
  </si>
  <si>
    <t>US91282CHC82</t>
  </si>
  <si>
    <t>צמוד מט"ח בריבית קבועה</t>
  </si>
  <si>
    <t>חו"ל</t>
  </si>
  <si>
    <t>ארה"ב</t>
  </si>
  <si>
    <t>FOREIGN_GOV_SEC</t>
  </si>
  <si>
    <t>AA+</t>
  </si>
  <si>
    <t>Fitch</t>
  </si>
  <si>
    <t>USD</t>
  </si>
  <si>
    <t>15/05/2033</t>
  </si>
  <si>
    <t>מלווה קצר מועד 1115</t>
  </si>
  <si>
    <t>IL0082511184</t>
  </si>
  <si>
    <t>05/11/2025</t>
  </si>
  <si>
    <t>ממשל צמודה 1025</t>
  </si>
  <si>
    <t>IL0011359127</t>
  </si>
  <si>
    <t>31/10/2025</t>
  </si>
  <si>
    <t>מספר מזהה לווה</t>
  </si>
  <si>
    <t>סוג מספר מזהה לווה</t>
  </si>
  <si>
    <t>שם הלוואה</t>
  </si>
  <si>
    <t>מספר הלוואה</t>
  </si>
  <si>
    <t>תאריך העמדת מסגרת אשראי</t>
  </si>
  <si>
    <t>בעל עניין/צד קשור</t>
  </si>
  <si>
    <t>דירוג הלוואה/המנפיק</t>
  </si>
  <si>
    <t>סוג הריבית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</si>
  <si>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</si>
  <si>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</si>
  <si>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</si>
  <si>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שם הנכס האחר</t>
  </si>
  <si>
    <t>מספר הנכס האחר</t>
  </si>
  <si>
    <t>תאריך עסקה</t>
  </si>
  <si>
    <t>תאריך שערוך אחרון</t>
  </si>
  <si>
    <t>שווי מטבעי</t>
  </si>
  <si>
    <t>זכאים</t>
  </si>
  <si>
    <t>28080000</t>
  </si>
  <si>
    <t>חייבים וזכאים</t>
  </si>
  <si>
    <t>לא</t>
  </si>
  <si>
    <t>31/03/2025</t>
  </si>
  <si>
    <t>הסדר חוב חנן מור שדה דב</t>
  </si>
  <si>
    <t>299944800</t>
  </si>
  <si>
    <t>31/07/2024</t>
  </si>
  <si>
    <t>זכאים מס עמיתים</t>
  </si>
  <si>
    <t>28200000</t>
  </si>
  <si>
    <t>חייבים וזכאים מס</t>
  </si>
  <si>
    <t>מספר מנפיק</t>
  </si>
  <si>
    <t>סוג מספר מזהה מנפיק</t>
  </si>
  <si>
    <t>סוג מספר נייר ערך</t>
  </si>
  <si>
    <t>ענף מסחר</t>
  </si>
  <si>
    <t>סוג גורם משערך</t>
  </si>
  <si>
    <t>תלות/אי-תלות המשערך</t>
  </si>
  <si>
    <t>תאריך אחרון בו נבחנה בפועל ירידת ערך</t>
  </si>
  <si>
    <t>שיעור אחזקה באמצעי שליטה</t>
  </si>
  <si>
    <t>שווי מאזני (באלפי ש"ח)</t>
  </si>
  <si>
    <t>שם הנכס</t>
  </si>
  <si>
    <t>מדינת מיקום נדל"ן</t>
  </si>
  <si>
    <t>תאריך רכישה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</si>
  <si>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</si>
  <si>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</si>
  <si>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</si>
  <si>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</si>
  <si>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</si>
  <si>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שם גורם משערך</t>
  </si>
  <si>
    <t>שווי הוגן (במטבע הפעילות)</t>
  </si>
  <si>
    <t>עלות מופחתת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</si>
  <si>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</si>
  <si>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</si>
  <si>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</si>
  <si>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</si>
  <si>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</si>
  <si>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שער פיקדון</t>
  </si>
  <si>
    <t>בנק לאומי לישראל בע"מ</t>
  </si>
  <si>
    <t>10-800</t>
  </si>
  <si>
    <t>סימול בנק</t>
  </si>
  <si>
    <t>צמוד למט"ח</t>
  </si>
  <si>
    <t>AAA</t>
  </si>
  <si>
    <t>S&amp;P מעלות</t>
  </si>
  <si>
    <t>נכס בסיס</t>
  </si>
  <si>
    <t>דירוג נייר הערך/המנפיק</t>
  </si>
  <si>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</si>
  <si>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</si>
  <si>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</si>
  <si>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</si>
  <si>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</si>
  <si>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</si>
  <si>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</si>
  <si>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</si>
  <si>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</si>
  <si>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</si>
  <si>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הוראות למילוי הדיווח: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</si>
  <si>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</si>
  <si>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</si>
  <si>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</si>
  <si>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</si>
  <si>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</si>
  <si>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</si>
  <si>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</si>
  <si>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</si>
  <si>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</si>
  <si>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</si>
  <si>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</si>
  <si>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</si>
  <si>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</si>
  <si>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</si>
  <si>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</si>
  <si>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</si>
  <si>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</si>
  <si>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</si>
  <si>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</si>
  <si>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</si>
  <si>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</si>
  <si>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</si>
  <si>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</si>
  <si>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</si>
  <si>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</si>
  <si>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</si>
  <si>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</si>
  <si>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</si>
  <si>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</si>
  <si>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</si>
  <si>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</si>
  <si>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</si>
  <si>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</si>
  <si>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</si>
  <si>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</si>
  <si>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</si>
  <si>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</si>
  <si>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</si>
  <si>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</si>
  <si>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</si>
  <si>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</si>
  <si>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</si>
  <si>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</si>
  <si>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</si>
  <si>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</si>
  <si>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</si>
  <si>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</si>
  <si>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</si>
  <si>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</si>
  <si>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</si>
  <si>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</si>
  <si>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</si>
  <si>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</si>
  <si>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</si>
  <si>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</si>
  <si>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</si>
  <si>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</si>
  <si>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</si>
  <si>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</si>
  <si>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</si>
  <si>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</si>
  <si>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</si>
  <si>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</si>
  <si>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</si>
  <si>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</si>
  <si>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</si>
  <si>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</si>
  <si>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</si>
  <si>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</si>
  <si>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</si>
  <si>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</si>
  <si>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</si>
  <si>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</si>
  <si>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</si>
  <si>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</si>
  <si>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</si>
  <si>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</si>
  <si>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</si>
  <si>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</si>
  <si>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</si>
  <si>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</si>
  <si>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</si>
  <si>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</si>
  <si>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</si>
  <si>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</si>
  <si>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</si>
  <si>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</si>
  <si>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</si>
  <si>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</si>
  <si>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</si>
  <si>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</si>
  <si>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</si>
  <si>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</si>
  <si>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</si>
  <si>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</si>
  <si>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</si>
  <si>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</si>
  <si>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</si>
  <si>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</si>
  <si>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</si>
  <si>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</si>
  <si>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</si>
  <si>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</si>
  <si>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</si>
  <si>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</si>
  <si>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</si>
  <si>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</si>
  <si>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</si>
  <si>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</si>
  <si>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</si>
  <si>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</si>
  <si>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</si>
  <si>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</si>
  <si>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</si>
  <si>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</si>
  <si>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</si>
  <si>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</si>
  <si>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</si>
  <si>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</si>
  <si>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</si>
  <si>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</si>
  <si>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</si>
  <si>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LEI</t>
  </si>
  <si>
    <t>אחר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</si>
  <si>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</si>
  <si>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</si>
  <si>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</si>
  <si>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</si>
  <si>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</si>
  <si>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</si>
  <si>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</si>
  <si>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</si>
  <si>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טיקר</t>
  </si>
  <si>
    <t>סוג מספר קרן השקעה</t>
  </si>
  <si>
    <t>סטאטוס סחירות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</si>
  <si>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</si>
  <si>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</si>
  <si>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</si>
  <si>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</si>
  <si>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</si>
  <si>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</si>
  <si>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</si>
  <si>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</si>
  <si>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</si>
  <si>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</si>
  <si>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</si>
  <si>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</si>
  <si>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</si>
  <si>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</si>
  <si>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</si>
  <si>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</si>
  <si>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</si>
  <si>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</si>
  <si>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</si>
  <si>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</si>
  <si>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</si>
  <si>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</si>
  <si>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</si>
  <si>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</si>
  <si>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</si>
  <si>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</si>
  <si>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</si>
  <si>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</si>
  <si>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</si>
  <si>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</si>
  <si>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</si>
  <si>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</si>
  <si>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</si>
  <si>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</si>
  <si>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</si>
  <si>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</si>
  <si>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</si>
  <si>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</si>
  <si>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</si>
  <si>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</si>
  <si>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</si>
  <si>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</si>
  <si>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</si>
  <si>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</si>
  <si>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</si>
  <si>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</si>
  <si>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</si>
  <si>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</si>
  <si>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</si>
  <si>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</si>
  <si>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</si>
  <si>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</si>
  <si>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</si>
  <si>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</si>
  <si>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</si>
  <si>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</si>
  <si>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</si>
  <si>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</si>
  <si>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</si>
  <si>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</si>
  <si>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</si>
  <si>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</si>
  <si>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</si>
  <si>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</si>
  <si>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</si>
  <si>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</si>
  <si>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</si>
  <si>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</si>
  <si>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</si>
  <si>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</si>
  <si>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</si>
  <si>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</si>
  <si>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</si>
  <si>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</si>
  <si>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</si>
  <si>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</si>
  <si>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</si>
  <si>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</si>
  <si>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</si>
  <si>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</si>
  <si>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</si>
  <si>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</si>
  <si>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</si>
  <si>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נחיתות חוזית</t>
  </si>
  <si>
    <t>החוב נחות</t>
  </si>
  <si>
    <t>החוב לא נחות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</si>
  <si>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</si>
  <si>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</si>
  <si>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</si>
  <si>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</si>
  <si>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</si>
  <si>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</si>
  <si>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</si>
  <si>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</si>
  <si>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</si>
  <si>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</si>
  <si>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</si>
  <si>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</si>
  <si>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</si>
  <si>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</si>
  <si>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</si>
  <si>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</si>
  <si>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</si>
  <si>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</si>
  <si>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</si>
  <si>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</si>
  <si>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</si>
  <si>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</si>
  <si>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</si>
  <si>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</si>
  <si>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</si>
  <si>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</si>
  <si>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</si>
  <si>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</si>
  <si>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</si>
  <si>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</si>
  <si>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</si>
  <si>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</si>
  <si>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</si>
  <si>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</si>
  <si>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</si>
  <si>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</si>
  <si>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</si>
  <si>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</si>
  <si>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</si>
  <si>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</si>
  <si>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</si>
  <si>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</si>
  <si>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</si>
  <si>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</si>
  <si>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</si>
  <si>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</si>
  <si>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</si>
  <si>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</si>
  <si>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</si>
  <si>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</si>
  <si>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</si>
  <si>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</si>
  <si>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</si>
  <si>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</si>
  <si>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</si>
  <si>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</si>
  <si>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</si>
  <si>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</si>
  <si>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</si>
  <si>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</si>
  <si>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</si>
  <si>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</si>
  <si>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</si>
  <si>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</si>
  <si>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</si>
  <si>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</si>
  <si>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</si>
  <si>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</si>
  <si>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</si>
  <si>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</si>
  <si>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</si>
  <si>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</si>
  <si>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</si>
  <si>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</si>
  <si>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</si>
  <si>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</si>
  <si>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</si>
  <si>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</si>
  <si>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</si>
  <si>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</si>
  <si>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</si>
  <si>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</si>
  <si>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</si>
  <si>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</si>
  <si>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</si>
  <si>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</si>
  <si>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</si>
  <si>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</si>
  <si>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</si>
  <si>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</si>
  <si>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</si>
  <si>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</si>
  <si>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</si>
  <si>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</si>
  <si>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</si>
  <si>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</si>
  <si>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</si>
  <si>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</si>
  <si>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</si>
  <si>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</si>
  <si>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</si>
  <si>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</si>
  <si>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</si>
  <si>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</si>
  <si>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</si>
  <si>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</si>
  <si>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</si>
  <si>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</si>
  <si>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</si>
  <si>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</si>
  <si>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</si>
  <si>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</si>
  <si>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</si>
  <si>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</si>
  <si>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</si>
  <si>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</si>
  <si>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</si>
  <si>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</si>
  <si>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</si>
  <si>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</si>
  <si>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</si>
  <si>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</si>
  <si>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</si>
  <si>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</si>
  <si>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</si>
  <si>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</si>
  <si>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</si>
  <si>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</si>
  <si>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</si>
  <si>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</si>
  <si>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</si>
  <si>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</si>
  <si>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</si>
  <si>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</si>
  <si>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</si>
  <si>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</si>
  <si>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</si>
  <si>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</si>
  <si>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</si>
  <si>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</si>
  <si>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</si>
  <si>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</si>
  <si>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</si>
  <si>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</si>
  <si>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</si>
  <si>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</si>
  <si>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</si>
  <si>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</si>
  <si>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</si>
  <si>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</si>
  <si>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</si>
  <si>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</si>
  <si>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</si>
  <si>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</si>
  <si>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</si>
  <si>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</si>
  <si>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</si>
  <si>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</si>
  <si>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</si>
  <si>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</si>
  <si>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</si>
  <si>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</si>
  <si>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</si>
  <si>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</si>
  <si>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</si>
  <si>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</si>
  <si>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</si>
  <si>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</si>
  <si>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</si>
  <si>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</si>
  <si>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</si>
  <si>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</si>
  <si>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</si>
  <si>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</si>
  <si>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</si>
  <si>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</si>
  <si>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</si>
  <si>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</si>
  <si>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</si>
  <si>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</si>
  <si>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</si>
  <si>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</si>
  <si>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</si>
  <si>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</si>
  <si>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</si>
  <si>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</si>
  <si>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</si>
  <si>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</si>
  <si>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</si>
  <si>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</si>
  <si>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</si>
  <si>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</si>
  <si>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</si>
  <si>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</si>
  <si>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</si>
  <si>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</si>
  <si>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</si>
  <si>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</si>
  <si>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</si>
  <si>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</si>
  <si>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</si>
  <si>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</si>
  <si>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</si>
  <si>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</si>
  <si>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</si>
  <si>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</si>
  <si>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</si>
  <si>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</si>
  <si>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</si>
  <si>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</si>
  <si>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</si>
  <si>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</si>
  <si>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</si>
  <si>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</si>
  <si>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</si>
  <si>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</si>
  <si>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</si>
  <si>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</si>
  <si>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</si>
  <si>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</si>
  <si>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</si>
  <si>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</si>
  <si>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</si>
  <si>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</si>
  <si>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</si>
  <si>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</si>
  <si>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</si>
  <si>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</si>
  <si>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</si>
  <si>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</si>
  <si>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</si>
  <si>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</si>
  <si>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</si>
  <si>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</si>
  <si>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</si>
  <si>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</si>
  <si>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</si>
  <si>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</si>
  <si>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</si>
  <si>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</si>
  <si>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</si>
  <si>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</si>
  <si>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</si>
  <si>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</si>
  <si>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</si>
  <si>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</si>
  <si>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</si>
  <si>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</si>
  <si>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</si>
  <si>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</si>
  <si>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</si>
  <si>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</si>
  <si>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</si>
  <si>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</si>
  <si>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</si>
  <si>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</si>
  <si>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</si>
  <si>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</si>
  <si>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</si>
  <si>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</si>
  <si>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</si>
  <si>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</si>
  <si>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</si>
  <si>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</si>
  <si>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</si>
  <si>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</si>
  <si>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</si>
  <si>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</si>
  <si>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</si>
  <si>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</si>
  <si>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</si>
  <si>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</si>
  <si>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</si>
  <si>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</si>
  <si>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</si>
  <si>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</si>
  <si>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</si>
  <si>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</si>
  <si>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</si>
  <si>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</si>
  <si>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</si>
  <si>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</si>
  <si>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</si>
  <si>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</si>
  <si>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</si>
  <si>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</si>
  <si>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</si>
  <si>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</si>
  <si>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</si>
  <si>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</si>
  <si>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</si>
  <si>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</si>
  <si>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</si>
  <si>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</si>
  <si>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</si>
  <si>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</si>
  <si>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</si>
  <si>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</si>
  <si>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</si>
  <si>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</si>
  <si>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</si>
  <si>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</si>
  <si>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</si>
  <si>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</si>
  <si>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</si>
  <si>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</si>
  <si>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</si>
  <si>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</si>
  <si>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</si>
  <si>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</si>
  <si>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</si>
  <si>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</si>
  <si>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</si>
  <si>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</si>
  <si>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</si>
  <si>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</si>
  <si>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</si>
  <si>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</si>
  <si>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</si>
  <si>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</si>
  <si>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</si>
  <si>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</si>
  <si>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</si>
  <si>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</si>
  <si>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</si>
  <si>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</si>
  <si>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</si>
  <si>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</si>
  <si>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</si>
  <si>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</si>
  <si>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</si>
  <si>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</si>
  <si>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</si>
  <si>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</si>
  <si>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</si>
  <si>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</si>
  <si>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</si>
  <si>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</si>
  <si>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</si>
  <si>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</si>
  <si>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סוג הצמדה</t>
  </si>
  <si>
    <t>לא צמוד</t>
  </si>
  <si>
    <t>צמוד למדד המחירים לצרכן</t>
  </si>
  <si>
    <t>צמוד למדד אחר</t>
  </si>
  <si>
    <t>סוג בטוחה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</si>
  <si>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</si>
  <si>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</si>
  <si>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</si>
  <si>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</si>
  <si>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</si>
  <si>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</si>
  <si>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</si>
  <si>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</si>
  <si>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</si>
  <si>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</si>
  <si>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</si>
  <si>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</si>
  <si>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</si>
  <si>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</si>
  <si>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</si>
  <si>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</si>
  <si>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</si>
  <si>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</si>
  <si>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</si>
  <si>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</si>
  <si>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</si>
  <si>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</si>
  <si>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זכות חזרה</t>
  </si>
  <si>
    <t>מבנה לוח סילוקין</t>
  </si>
  <si>
    <t>בולט (Bullet)</t>
  </si>
  <si>
    <t>בלון</t>
  </si>
  <si>
    <t>קרן שווה</t>
  </si>
  <si>
    <t>שפיצר</t>
  </si>
  <si>
    <t xml:space="preserve">אחר </t>
  </si>
  <si>
    <t>זכות פירעון מוקדם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</si>
  <si>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</si>
  <si>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</si>
  <si>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</si>
  <si>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</si>
  <si>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</si>
  <si>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</si>
  <si>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</si>
  <si>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</si>
  <si>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</si>
  <si>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</si>
  <si>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</si>
  <si>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</si>
  <si>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</si>
  <si>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</si>
  <si>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</si>
  <si>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</si>
  <si>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</si>
  <si>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</si>
  <si>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</si>
  <si>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</si>
  <si>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</si>
  <si>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</si>
  <si>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</si>
  <si>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</si>
  <si>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</si>
  <si>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</si>
  <si>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</si>
  <si>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</si>
  <si>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</si>
  <si>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</si>
  <si>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</si>
  <si>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</si>
  <si>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</si>
  <si>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</si>
  <si>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</si>
  <si>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</si>
  <si>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</si>
  <si>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</si>
  <si>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</si>
  <si>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</si>
  <si>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</si>
  <si>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</si>
  <si>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האם סווג כחוב בעייתי</t>
  </si>
  <si>
    <t>אסטרטגיית קרן ההשקעה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</si>
  <si>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</si>
  <si>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</si>
  <si>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</si>
  <si>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</si>
  <si>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</si>
  <si>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</si>
  <si>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</si>
  <si>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</si>
  <si>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</si>
  <si>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</si>
  <si>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</si>
  <si>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</si>
  <si>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</si>
  <si>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</si>
  <si>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</si>
  <si>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</si>
  <si>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</si>
  <si>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</si>
  <si>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</si>
  <si>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</si>
  <si>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</si>
  <si>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</si>
  <si>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</si>
  <si>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</si>
  <si>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</si>
  <si>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</si>
  <si>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</si>
  <si>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</si>
  <si>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</si>
  <si>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</si>
  <si>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</si>
  <si>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</si>
  <si>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</si>
  <si>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</si>
  <si>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</si>
  <si>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</si>
  <si>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</si>
  <si>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</si>
  <si>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</si>
  <si>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</si>
  <si>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</si>
  <si>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</si>
  <si>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</si>
  <si>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</si>
  <si>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</si>
  <si>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</si>
  <si>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</si>
  <si>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</si>
  <si>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</si>
  <si>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</si>
  <si>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</si>
  <si>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</si>
  <si>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</si>
  <si>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</si>
  <si>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</si>
  <si>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</si>
  <si>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</si>
  <si>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</si>
  <si>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</si>
  <si>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</si>
  <si>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</si>
  <si>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</si>
  <si>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</si>
  <si>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</si>
  <si>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</si>
  <si>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עלות מופחתת</t>
  </si>
  <si>
    <t>תדירות Reset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</si>
  <si>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</si>
  <si>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</si>
  <si>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</si>
  <si>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</si>
  <si>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</si>
  <si>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</si>
  <si>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</si>
  <si>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סוג הסליקה</t>
  </si>
  <si>
    <t>Delivery</t>
  </si>
  <si>
    <t>No-delivery</t>
  </si>
  <si>
    <t>ריבית עוגן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</si>
  <si>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</si>
  <si>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</si>
  <si>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</si>
  <si>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</si>
  <si>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</si>
  <si>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</si>
  <si>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</si>
  <si>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</si>
  <si>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</si>
  <si>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</si>
  <si>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תקופת ריבית עוגן</t>
  </si>
  <si>
    <t>נספח התחשבנות בטחונות (CSA)</t>
  </si>
  <si>
    <t>קיים חוזה</t>
  </si>
  <si>
    <t>לא קיים חוזה</t>
  </si>
  <si>
    <t>גורם מצטט</t>
  </si>
  <si>
    <t>הצד הנגדי</t>
  </si>
  <si>
    <t>גורם אחר</t>
  </si>
  <si>
    <t>פקטור מוביל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</si>
  <si>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</si>
  <si>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</si>
  <si>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</si>
  <si>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</si>
  <si>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</si>
  <si>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</si>
  <si>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פקטור נוסף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</si>
  <si>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</si>
  <si>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</si>
  <si>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</si>
  <si>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</si>
  <si>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</si>
  <si>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</si>
  <si>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</si>
  <si>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</si>
  <si>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</si>
  <si>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</si>
  <si>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</si>
  <si>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</si>
  <si>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</si>
  <si>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</si>
  <si>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האם קיים קנס בגין יציאה מוקדמת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</si>
  <si>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</si>
  <si>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</si>
  <si>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</si>
  <si>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</si>
  <si>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</si>
  <si>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</si>
  <si>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</si>
  <si>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</si>
  <si>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</si>
  <si>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</si>
  <si>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</si>
  <si>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</si>
  <si>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</si>
  <si>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</si>
  <si>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</si>
  <si>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</si>
  <si>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</si>
  <si>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</si>
  <si>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</si>
  <si>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</si>
  <si>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</si>
  <si>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</si>
  <si>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</si>
  <si>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</si>
  <si>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</si>
  <si>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</si>
  <si>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</si>
  <si>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</si>
  <si>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</si>
  <si>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</si>
  <si>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</si>
  <si>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</si>
  <si>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</si>
  <si>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</si>
  <si>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</si>
  <si>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</si>
  <si>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קרנות נאמנות</t>
  </si>
  <si>
    <t>אג"ח קונצרני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</si>
  <si>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</si>
  <si>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</si>
  <si>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</si>
  <si>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</si>
  <si>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</si>
  <si>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</si>
  <si>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</si>
  <si>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</si>
  <si>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</si>
  <si>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</si>
  <si>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</si>
  <si>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</si>
  <si>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</si>
  <si>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</si>
  <si>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</si>
  <si>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</si>
  <si>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</si>
  <si>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</si>
  <si>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</si>
  <si>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</si>
  <si>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</si>
  <si>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</si>
  <si>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</si>
  <si>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</si>
  <si>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</si>
  <si>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</si>
  <si>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</si>
  <si>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</si>
  <si>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</si>
  <si>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</si>
  <si>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</si>
  <si>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</si>
  <si>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</si>
  <si>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</si>
  <si>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</si>
  <si>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</si>
  <si>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</si>
  <si>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</si>
  <si>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</si>
  <si>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</si>
  <si>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</si>
  <si>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</si>
  <si>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</si>
  <si>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</si>
  <si>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</si>
  <si>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</si>
  <si>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</si>
  <si>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</si>
  <si>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</si>
  <si>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</si>
  <si>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</si>
  <si>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</si>
  <si>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</si>
  <si>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לא סחיר נגזרים אחרים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</si>
  <si>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</si>
  <si>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</si>
  <si>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</si>
  <si>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</si>
  <si>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</si>
  <si>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</si>
  <si>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</si>
  <si>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</si>
  <si>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</si>
  <si>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</si>
  <si>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</si>
  <si>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</si>
  <si>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</si>
  <si>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</si>
  <si>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</si>
  <si>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</si>
  <si>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</si>
  <si>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</si>
  <si>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</si>
  <si>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</si>
  <si>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</si>
  <si>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</si>
  <si>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</si>
  <si>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</si>
  <si>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</si>
  <si>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</si>
  <si>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</si>
  <si>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</si>
  <si>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</si>
  <si>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</si>
  <si>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</si>
  <si>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</si>
  <si>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</si>
  <si>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</si>
  <si>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</si>
  <si>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</si>
  <si>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</si>
  <si>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</si>
  <si>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</si>
  <si>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</si>
  <si>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</si>
  <si>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</si>
  <si>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</si>
  <si>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</si>
  <si>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</si>
  <si>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</si>
  <si>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</si>
  <si>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</si>
  <si>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</si>
  <si>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</si>
  <si>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</si>
  <si>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</si>
  <si>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</si>
  <si>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</si>
  <si>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</si>
  <si>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</si>
  <si>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</si>
  <si>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</si>
  <si>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</si>
  <si>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</si>
  <si>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</si>
  <si>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</si>
  <si>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</si>
  <si>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</si>
  <si>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</si>
  <si>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</si>
  <si>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</si>
  <si>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</si>
  <si>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נכס בסיס (כתב אופציה)</t>
  </si>
  <si>
    <t>תאריך פקיעה</t>
  </si>
  <si>
    <t>שער מימוש</t>
  </si>
  <si>
    <t>יחס המרה</t>
  </si>
  <si>
    <t>חוזים עתידיים</t>
  </si>
  <si>
    <t>מספר קרן</t>
  </si>
  <si>
    <t>חודש הנפקת שכבה</t>
  </si>
  <si>
    <t>חודש הבדיקה</t>
  </si>
  <si>
    <t>שווי הנכסים באפיק (באלפי ש"ח)</t>
  </si>
  <si>
    <t xml:space="preserve">תאריך אחרון בו נבחנה בפועל ירידת ערך </t>
  </si>
  <si>
    <t>לא סחיר מניות, מב"כ ויה"ש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</si>
  <si>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</si>
  <si>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</si>
  <si>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</si>
  <si>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</si>
  <si>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לא סחיר כתבי אופציה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</si>
  <si>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</si>
  <si>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</si>
  <si>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</si>
  <si>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</si>
  <si>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</si>
  <si>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</si>
  <si>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</si>
  <si>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</si>
  <si>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</si>
  <si>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</si>
  <si>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אפיק ההשקעה (רגל 2)</t>
  </si>
  <si>
    <t>שיעור מסך נכסי אפיק ההשקעה (רגל 2)</t>
  </si>
  <si>
    <t>שווי הוגן (נטו באלפי ש"ח)</t>
  </si>
  <si>
    <t>סוג הנכס</t>
  </si>
  <si>
    <t>מועד ההתקשרות בעסקה</t>
  </si>
  <si>
    <t>מועד סיום חוזי</t>
  </si>
  <si>
    <t>נספח התחשבנות בטחונות - CSA</t>
  </si>
  <si>
    <t>שיעור ריבית עוגן</t>
  </si>
  <si>
    <t>שער נכס הבסיס במועד ההתקשרות בעסקה</t>
  </si>
  <si>
    <t>שער הנגזר במועד ההתקשרות בעסקה</t>
  </si>
  <si>
    <t>שיעור הקנס בגין יציאה מוקדמת</t>
  </si>
  <si>
    <t>צד נגדי - Counterparty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</si>
  <si>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</si>
  <si>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</si>
  <si>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</si>
  <si>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</si>
  <si>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 xml:space="preserve">דירוג הלוואה/המנפיק </t>
  </si>
  <si>
    <t>שיעור תוספת/הפחתה לריבית העוגן</t>
  </si>
  <si>
    <t>שווי הבטוחות העומדות כנגד ההלוואה</t>
  </si>
  <si>
    <t>שיעור הבטוחות מהחוב</t>
  </si>
  <si>
    <t>מועד עדכון אחרון לשווי הבטוחות</t>
  </si>
  <si>
    <t>יעוד הלוואה</t>
  </si>
  <si>
    <t>שיעור ריבית בגין אי-ניצול מסגרת האשראי</t>
  </si>
  <si>
    <t>ערך נקוב</t>
  </si>
  <si>
    <t>שער הלוואה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</si>
  <si>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</si>
  <si>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</si>
  <si>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</si>
  <si>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</si>
  <si>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סך הכל נכסים</t>
  </si>
  <si>
    <t>יתרות התחייבויות להשקעה</t>
  </si>
  <si>
    <t>CAD</t>
  </si>
  <si>
    <t>EUR</t>
  </si>
  <si>
    <t>DKK</t>
  </si>
  <si>
    <t>GBP</t>
  </si>
  <si>
    <t>בנק הבינלאומי</t>
  </si>
  <si>
    <t>31-46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</si>
  <si>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</si>
  <si>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</si>
  <si>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</si>
  <si>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</si>
  <si>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</si>
  <si>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</si>
  <si>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</si>
  <si>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</si>
  <si>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</si>
  <si>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</si>
  <si>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</si>
  <si>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</si>
  <si>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</si>
  <si>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</si>
  <si>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</si>
  <si>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</si>
  <si>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</si>
  <si>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</si>
  <si>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</si>
  <si>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</si>
  <si>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</si>
  <si>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</si>
  <si>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</si>
  <si>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</si>
  <si>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</si>
  <si>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</si>
  <si>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</si>
  <si>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</si>
  <si>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</si>
  <si>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</si>
  <si>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</si>
  <si>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</si>
  <si>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</si>
  <si>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</si>
  <si>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</si>
  <si>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</si>
  <si>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</si>
  <si>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</si>
  <si>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</si>
  <si>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</si>
  <si>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</si>
  <si>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</si>
  <si>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</si>
  <si>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</si>
  <si>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</si>
  <si>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</si>
  <si>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</si>
  <si>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</si>
  <si>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</si>
  <si>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</si>
  <si>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</si>
  <si>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</si>
  <si>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</si>
  <si>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</si>
  <si>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</si>
  <si>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</si>
  <si>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</si>
  <si>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</si>
  <si>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</si>
  <si>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</si>
  <si>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</si>
  <si>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</si>
  <si>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</si>
  <si>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</si>
  <si>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</si>
  <si>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</si>
  <si>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</si>
  <si>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</si>
  <si>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</si>
  <si>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</si>
  <si>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</si>
  <si>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</si>
  <si>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</si>
  <si>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</si>
  <si>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</si>
  <si>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</si>
  <si>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</si>
  <si>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</si>
  <si>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</si>
  <si>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</si>
  <si>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</si>
  <si>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</si>
  <si>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</si>
  <si>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</si>
  <si>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</si>
  <si>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</si>
  <si>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</si>
  <si>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</si>
  <si>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</si>
  <si>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</si>
  <si>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</si>
  <si>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</si>
  <si>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</si>
  <si>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</si>
  <si>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</si>
  <si>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</si>
  <si>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</si>
  <si>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</si>
  <si>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</si>
  <si>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</si>
  <si>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</si>
  <si>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</si>
  <si>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</si>
  <si>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</si>
  <si>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</si>
  <si>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</si>
  <si>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</si>
  <si>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</si>
  <si>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</si>
  <si>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</si>
  <si>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שיעור מנכסי ההשקעה (רגל 2)</t>
  </si>
  <si>
    <t>שיעור מסך אפיק ההשקעה (רגל 2)</t>
  </si>
  <si>
    <t>שווי הוגן (נטו  באלפי ש"ח)</t>
  </si>
  <si>
    <t>418</t>
  </si>
  <si>
    <t>90024598</t>
  </si>
  <si>
    <t>USD ILS</t>
  </si>
  <si>
    <t>06/02/2025</t>
  </si>
  <si>
    <t>0</t>
  </si>
  <si>
    <t>NA</t>
  </si>
  <si>
    <t>LUMILIT</t>
  </si>
  <si>
    <t>90024690</t>
  </si>
  <si>
    <t>EUR ILS</t>
  </si>
  <si>
    <t>13/02/2025</t>
  </si>
  <si>
    <t>90024597</t>
  </si>
  <si>
    <t>550263107</t>
  </si>
  <si>
    <t>BOE DEVELOPMENT מאוחד - שננדואה</t>
  </si>
  <si>
    <t>29994570</t>
  </si>
  <si>
    <t xml:space="preserve">תשתיות (שלב הבניה)  - </t>
  </si>
  <si>
    <t>FC000268</t>
  </si>
  <si>
    <t>25/05/2023</t>
  </si>
  <si>
    <t>A-</t>
  </si>
  <si>
    <t>25/08/2028</t>
  </si>
  <si>
    <t>31/12/2024</t>
  </si>
  <si>
    <t xml:space="preserve">הקמת מאגר נפט וגז במפרץ מקסיקו </t>
  </si>
  <si>
    <t>מרווח הוגן</t>
  </si>
  <si>
    <t>BOE II EXPLORATION -שננדואה מאוחד</t>
  </si>
  <si>
    <t>29994561</t>
  </si>
  <si>
    <t>SHENHAI  שננדואה- מאוחד</t>
  </si>
  <si>
    <t>29994593</t>
  </si>
  <si>
    <t>27/11/2023</t>
  </si>
  <si>
    <t>513326439</t>
  </si>
  <si>
    <t>דוראד אנרגיה משיכה 14</t>
  </si>
  <si>
    <t>11898140</t>
  </si>
  <si>
    <t>25/02/2013</t>
  </si>
  <si>
    <t>AA-</t>
  </si>
  <si>
    <t>קבועה</t>
  </si>
  <si>
    <t>26/05/2031</t>
  </si>
  <si>
    <t xml:space="preserve">חוב בכיר שנמכר ע"י בנקים שונים </t>
  </si>
  <si>
    <t>דוראד אנרגיה משיכה 22</t>
  </si>
  <si>
    <t>11898320</t>
  </si>
  <si>
    <t>19/11/2013</t>
  </si>
  <si>
    <t>דוראד אנרגיה משיכה 23 (מ</t>
  </si>
  <si>
    <t>11898330</t>
  </si>
  <si>
    <t>22/12/2013</t>
  </si>
  <si>
    <t>דוראד אנרגיה משיכה 24</t>
  </si>
  <si>
    <t>11898340</t>
  </si>
  <si>
    <t>27/01/2014</t>
  </si>
  <si>
    <t>דוראד אנרגיה משיכה 25</t>
  </si>
  <si>
    <t>11898350</t>
  </si>
  <si>
    <t>26/02/2014</t>
  </si>
  <si>
    <t>דוראד אנרגיה משיכה 26</t>
  </si>
  <si>
    <t>11898360</t>
  </si>
  <si>
    <t>27/03/2014</t>
  </si>
  <si>
    <t>דוראד אנרגיה משיכה 27</t>
  </si>
  <si>
    <t>11898380</t>
  </si>
  <si>
    <t>28/05/2014</t>
  </si>
  <si>
    <t>דוראד אנרגיה משיכה 28</t>
  </si>
  <si>
    <t>11898390</t>
  </si>
  <si>
    <t>25/06/2014</t>
  </si>
  <si>
    <t>דוראד אנרגיה משיכה 29</t>
  </si>
  <si>
    <t>11898400</t>
  </si>
  <si>
    <t>16/07/2014</t>
  </si>
  <si>
    <t>דוראד משיכה 11</t>
  </si>
  <si>
    <t>11898230</t>
  </si>
  <si>
    <t>26/11/2012</t>
  </si>
  <si>
    <t>דוראד משיכה 12</t>
  </si>
  <si>
    <t>11898120</t>
  </si>
  <si>
    <t>26/12/2012</t>
  </si>
  <si>
    <t>דוראד משיכה 13</t>
  </si>
  <si>
    <t>11898130</t>
  </si>
  <si>
    <t>24/01/2013</t>
  </si>
  <si>
    <t>דוראד משיכה 17</t>
  </si>
  <si>
    <t>11898270</t>
  </si>
  <si>
    <t>25/06/2013</t>
  </si>
  <si>
    <t>דוראד משיכה 18</t>
  </si>
  <si>
    <t>11898280</t>
  </si>
  <si>
    <t>25/07/2013</t>
  </si>
  <si>
    <t>דוראד משיכה 19</t>
  </si>
  <si>
    <t>11898290</t>
  </si>
  <si>
    <t>26/08/2013</t>
  </si>
  <si>
    <t>דוראד משיכה 20 (מגדל</t>
  </si>
  <si>
    <t>11898300</t>
  </si>
  <si>
    <t>30/09/2013</t>
  </si>
  <si>
    <t>דוראד משיכה 21 (מגדל</t>
  </si>
  <si>
    <t>11898310</t>
  </si>
  <si>
    <t>24/10/2013</t>
  </si>
  <si>
    <t>דוראד משיכה 30 (מגדל 30)</t>
  </si>
  <si>
    <t>11898410</t>
  </si>
  <si>
    <t>29/09/2014</t>
  </si>
  <si>
    <t>דוראד משיכה 31 (מגדל 31)</t>
  </si>
  <si>
    <t>11898420</t>
  </si>
  <si>
    <t>29/01/2015</t>
  </si>
  <si>
    <t>דוראד משיכה 32</t>
  </si>
  <si>
    <t>11898421</t>
  </si>
  <si>
    <t>19/02/2015</t>
  </si>
  <si>
    <t>דוראד משיכה 8</t>
  </si>
  <si>
    <t>11898180</t>
  </si>
  <si>
    <t>25/07/2012</t>
  </si>
  <si>
    <t>דוראד משיכה 9</t>
  </si>
  <si>
    <t>11898190</t>
  </si>
  <si>
    <t>27/09/2012</t>
  </si>
  <si>
    <t>הלוואה לדוראד משיכה 4</t>
  </si>
  <si>
    <t>11896140</t>
  </si>
  <si>
    <t>25/01/2012</t>
  </si>
  <si>
    <t>הלוואה לדוראד משיכה 5</t>
  </si>
  <si>
    <t>11896150</t>
  </si>
  <si>
    <t>25/03/2012</t>
  </si>
  <si>
    <t>הלוואה לדוראד משיכה 6</t>
  </si>
  <si>
    <t>11896160</t>
  </si>
  <si>
    <t>24/05/2012</t>
  </si>
  <si>
    <t>הלוואה לדוראד משיכה 7</t>
  </si>
  <si>
    <t>11898170</t>
  </si>
  <si>
    <t>25/06/2012</t>
  </si>
  <si>
    <t>הלוואת דוראד משיכה 10</t>
  </si>
  <si>
    <t>11898200</t>
  </si>
  <si>
    <t>25/10/2012</t>
  </si>
  <si>
    <t>הלוואת דוראד משיכה 3</t>
  </si>
  <si>
    <t>11896130</t>
  </si>
  <si>
    <t>26/12/2011</t>
  </si>
  <si>
    <t>דוראד אנרגיה  הלוואה 16</t>
  </si>
  <si>
    <t>11898511</t>
  </si>
  <si>
    <t>30/01/2012</t>
  </si>
  <si>
    <t>18/05/2031</t>
  </si>
  <si>
    <t>דוראד אנרגיה  הלוואה 21</t>
  </si>
  <si>
    <t>11898517</t>
  </si>
  <si>
    <t>28/05/2012</t>
  </si>
  <si>
    <t>דוראד אנרגיה הלוואה2</t>
  </si>
  <si>
    <t>11896120</t>
  </si>
  <si>
    <t>24/11/2011</t>
  </si>
  <si>
    <t>דוראד אנרגיה משיכה 33</t>
  </si>
  <si>
    <t>11898422</t>
  </si>
  <si>
    <t>14/07/2016</t>
  </si>
  <si>
    <t>דוראד הלוואה 6</t>
  </si>
  <si>
    <t>11898512</t>
  </si>
  <si>
    <t>13/02/2012</t>
  </si>
  <si>
    <t>דוראד מ 14</t>
  </si>
  <si>
    <t>11898514</t>
  </si>
  <si>
    <t>19/04/2012</t>
  </si>
  <si>
    <t>דוראד מ 15</t>
  </si>
  <si>
    <t>11898515</t>
  </si>
  <si>
    <t>03/05/2012</t>
  </si>
  <si>
    <t>דוראד מ 2</t>
  </si>
  <si>
    <t>11898502</t>
  </si>
  <si>
    <t>24/10/2011</t>
  </si>
  <si>
    <t>דוראד מ 27</t>
  </si>
  <si>
    <t>11898527</t>
  </si>
  <si>
    <t>25/04/2013</t>
  </si>
  <si>
    <t>דוראד מ 3</t>
  </si>
  <si>
    <t>11898503</t>
  </si>
  <si>
    <t>25/10/2011</t>
  </si>
  <si>
    <t>דוראד מ 5</t>
  </si>
  <si>
    <t>11898505</t>
  </si>
  <si>
    <t>17/11/2011</t>
  </si>
  <si>
    <t>דוראד מ 6</t>
  </si>
  <si>
    <t>11898506</t>
  </si>
  <si>
    <t>06/12/2011</t>
  </si>
  <si>
    <t>דוראד מ 7</t>
  </si>
  <si>
    <t>11898507</t>
  </si>
  <si>
    <t>14/12/2011</t>
  </si>
  <si>
    <t>דוראד מ 9</t>
  </si>
  <si>
    <t>11898509</t>
  </si>
  <si>
    <t>09/01/2012</t>
  </si>
  <si>
    <t>11898160</t>
  </si>
  <si>
    <t>28/05/2013</t>
  </si>
  <si>
    <t>514817154</t>
  </si>
  <si>
    <t>ח.פ</t>
  </si>
  <si>
    <t>הלוואה למיטב דש הלוואות פי2פי הלוואות</t>
  </si>
  <si>
    <t>40210416</t>
  </si>
  <si>
    <t xml:space="preserve">01/11/2016 </t>
  </si>
  <si>
    <t>AA</t>
  </si>
  <si>
    <t>other</t>
  </si>
  <si>
    <t>31/12/2029</t>
  </si>
  <si>
    <t>אשראי צרכני</t>
  </si>
  <si>
    <t>דוח שיעורך</t>
  </si>
  <si>
    <t>31/12/2023</t>
  </si>
  <si>
    <t>513893123</t>
  </si>
  <si>
    <t>מימון ישיר רכבים 2022</t>
  </si>
  <si>
    <t>29994486</t>
  </si>
  <si>
    <t>22/09/2022</t>
  </si>
  <si>
    <t>31/12/2030</t>
  </si>
  <si>
    <t>     חילוץ ההון העצמי והרווח של מימון ישיר.</t>
  </si>
  <si>
    <t>513184192</t>
  </si>
  <si>
    <t>פלמחים 2 הלוואה</t>
  </si>
  <si>
    <t>99999987</t>
  </si>
  <si>
    <t>31/07/2015</t>
  </si>
  <si>
    <t>Aa3</t>
  </si>
  <si>
    <t>30/06/2028</t>
  </si>
  <si>
    <t>רכישת חוב ארוך מבנק הפועלים, שנועד במקור להקמת המתקן.</t>
  </si>
  <si>
    <t>514892801</t>
  </si>
  <si>
    <t>שפיר - דרך ארץ כביש 6 6.7</t>
  </si>
  <si>
    <t>90141407</t>
  </si>
  <si>
    <t>03/01/2016</t>
  </si>
  <si>
    <t>A2</t>
  </si>
  <si>
    <t>03/12/2049</t>
  </si>
  <si>
    <t>הלוואת מזנין לחברת הזכיין</t>
  </si>
  <si>
    <t>513846667</t>
  </si>
  <si>
    <t>תחנת כוח אשדוד אנרגיה</t>
  </si>
  <si>
    <t>84666730</t>
  </si>
  <si>
    <t>520000522</t>
  </si>
  <si>
    <t>06/03/2019</t>
  </si>
  <si>
    <t>A+</t>
  </si>
  <si>
    <t>30/09/2034</t>
  </si>
  <si>
    <t xml:space="preserve">מימון מחדש. </t>
  </si>
  <si>
    <t>513926857</t>
  </si>
  <si>
    <t>תחנת כוח רמת נגב</t>
  </si>
  <si>
    <t>84666732</t>
  </si>
  <si>
    <t>31/12/2034</t>
  </si>
  <si>
    <t>510927536</t>
  </si>
  <si>
    <t>הלוואות לאחים ואחיות</t>
  </si>
  <si>
    <t>29993619</t>
  </si>
  <si>
    <t>09/01/2020</t>
  </si>
  <si>
    <t>05/03/2032</t>
  </si>
  <si>
    <t>SHENHAI  שננדואה- מאוחד חודשי</t>
  </si>
  <si>
    <t>29994702</t>
  </si>
  <si>
    <t>05/02/2025</t>
  </si>
  <si>
    <t>אי תלות</t>
  </si>
  <si>
    <t>ויה מאריס 5.4661 6% 2008/2028</t>
  </si>
  <si>
    <t>39065</t>
  </si>
  <si>
    <t>06/09/2007</t>
  </si>
  <si>
    <t>שננדואה - BOE II SHEN -מאוחד</t>
  </si>
  <si>
    <t>29994572</t>
  </si>
  <si>
    <t>שווי הוגן (בש"ח)</t>
  </si>
  <si>
    <t>אי בי אי ניהול קרנות נאמנות בע"מ</t>
  </si>
  <si>
    <t>510791031</t>
  </si>
  <si>
    <t>איביאי טכנולגיית עילית</t>
  </si>
  <si>
    <t>IL0011425381</t>
  </si>
  <si>
    <t>מניות בישראל</t>
  </si>
  <si>
    <t>CIFC Senior Secured Corporate</t>
  </si>
  <si>
    <t>3912000TN89ESDWHS93</t>
  </si>
  <si>
    <t>.CIFC SEN.SEC.COR</t>
  </si>
  <si>
    <t>BBG00L2X6QM0</t>
  </si>
  <si>
    <t>Kotak</t>
  </si>
  <si>
    <t>213800SJ3IH3EXMXSJ47</t>
  </si>
  <si>
    <t>KOTAK FDS-INDIA</t>
  </si>
  <si>
    <t>LU2126068639</t>
  </si>
  <si>
    <t>PRINCIPAL FINANCIAL</t>
  </si>
  <si>
    <t>Q46JYT8ZSTNVO1V2GB46</t>
  </si>
  <si>
    <t>PG-FIN UNC E-I3$</t>
  </si>
  <si>
    <t>IE00BKDW9G15</t>
  </si>
  <si>
    <t>מגדל קרנות נאמנות בע"מ</t>
  </si>
  <si>
    <t>511303661</t>
  </si>
  <si>
    <t>MTF סל (S&amp;P 500 (4D</t>
  </si>
  <si>
    <t>IL0011503336</t>
  </si>
  <si>
    <t>מניות בחו"ל חשופות מט"ח</t>
  </si>
  <si>
    <t>MTF סל Nasdaq 100 (4A) מנוטרלת</t>
  </si>
  <si>
    <t>IL0011814451</t>
  </si>
  <si>
    <t xml:space="preserve">מניות בחו"ל משולבת </t>
  </si>
  <si>
    <t>MTF סל תלבונד 60</t>
  </si>
  <si>
    <t>IL0011499964</t>
  </si>
  <si>
    <t xml:space="preserve">אג"ח בישראל - חברות והמרה  </t>
  </si>
  <si>
    <t>MTF500SP ממ</t>
  </si>
  <si>
    <t>IL0011505729</t>
  </si>
  <si>
    <t>הראל קרנות נאמנות בע"מ</t>
  </si>
  <si>
    <t>511776783</t>
  </si>
  <si>
    <t>הראל סל (4A) MSCI AC World מנ</t>
  </si>
  <si>
    <t>IL0011502007</t>
  </si>
  <si>
    <t>הראל סל (4D) ‏ISE Cyber Security</t>
  </si>
  <si>
    <t>IL0011503740</t>
  </si>
  <si>
    <t>הראל סל DowJones IA</t>
  </si>
  <si>
    <t>IL0011492282</t>
  </si>
  <si>
    <t>הראל סל SP500</t>
  </si>
  <si>
    <t>IL0011490203</t>
  </si>
  <si>
    <t>הראל סל תל בונד שקלי</t>
  </si>
  <si>
    <t>IL0011505232</t>
  </si>
  <si>
    <t>הראל קרן סל תא 125</t>
  </si>
  <si>
    <t>IL0011488991</t>
  </si>
  <si>
    <t>הראל קרן סל תלבונד 40</t>
  </si>
  <si>
    <t>IL0011504995</t>
  </si>
  <si>
    <t>הראל.DAX 30 ממ</t>
  </si>
  <si>
    <t>IL0011491607</t>
  </si>
  <si>
    <t>מור ניהול קרנות נאמנות בע"מ</t>
  </si>
  <si>
    <t>514884485</t>
  </si>
  <si>
    <t>מור סל (A4) ת"א -125</t>
  </si>
  <si>
    <t>IL0011961534</t>
  </si>
  <si>
    <t>מור סל )4A( ת"א90-</t>
  </si>
  <si>
    <t>IL0011961468</t>
  </si>
  <si>
    <t>קסם קרנות נאמנות בע"מ</t>
  </si>
  <si>
    <t>510938608</t>
  </si>
  <si>
    <t>קסם 50 EURO PR STOXX</t>
  </si>
  <si>
    <t>IL0011464067</t>
  </si>
  <si>
    <t>קסם HEALT CARE</t>
  </si>
  <si>
    <t>IL0011465965</t>
  </si>
  <si>
    <t>קסם MDAX (4D) ETF</t>
  </si>
  <si>
    <t>IL0011463721</t>
  </si>
  <si>
    <t>קסם MSCI India (!)(4D) ETF</t>
  </si>
  <si>
    <t>IL0011457475</t>
  </si>
  <si>
    <t>קסם NDX100 ETF</t>
  </si>
  <si>
    <t>IL0011465056</t>
  </si>
  <si>
    <t>קסם S&amp;P 500 (4D) ETF</t>
  </si>
  <si>
    <t>IL0011464711</t>
  </si>
  <si>
    <t>קסם SP Tech ETF</t>
  </si>
  <si>
    <t>IL0011472300</t>
  </si>
  <si>
    <t>קסם תא 90</t>
  </si>
  <si>
    <t>IL0011463317</t>
  </si>
  <si>
    <t>קסם.ICCHNG</t>
  </si>
  <si>
    <t>IL0011673295</t>
  </si>
  <si>
    <t>קסם.NIKKEI225ממ</t>
  </si>
  <si>
    <t>IL0011459455</t>
  </si>
  <si>
    <t>Amundi Asset Management</t>
  </si>
  <si>
    <t>213800VZW861M5FHMD50</t>
  </si>
  <si>
    <t>-AM US CURV STEEP 2</t>
  </si>
  <si>
    <t>LU2018762653</t>
  </si>
  <si>
    <t>State Street Corp</t>
  </si>
  <si>
    <t>07F5H7W3ET8ZLWNMFP29</t>
  </si>
  <si>
    <t>Amex tech sel indx</t>
  </si>
  <si>
    <t>US81369Y8030</t>
  </si>
  <si>
    <t>AMUNDI MSCI EMII</t>
  </si>
  <si>
    <t>LU2573967036</t>
  </si>
  <si>
    <t>שווקים מתעוררים</t>
  </si>
  <si>
    <t xml:space="preserve">BlackRock  Asset Managment </t>
  </si>
  <si>
    <t>254900UWHMJRRODS3Z64</t>
  </si>
  <si>
    <t>CEF ishares russell</t>
  </si>
  <si>
    <t>US4642876555</t>
  </si>
  <si>
    <t>Financial sel sector spdr</t>
  </si>
  <si>
    <t>US81369Y6059</t>
  </si>
  <si>
    <t>First trust</t>
  </si>
  <si>
    <t>549300ZLB3EUU3H8NE60</t>
  </si>
  <si>
    <t>First trust dj inte</t>
  </si>
  <si>
    <t>US33733E3027</t>
  </si>
  <si>
    <t>Global X Management Co LLc</t>
  </si>
  <si>
    <t>213800R3E823B1UBIA81</t>
  </si>
  <si>
    <t>GLOBAL X US INFR</t>
  </si>
  <si>
    <t>US37954Y673</t>
  </si>
  <si>
    <t>Industrial select</t>
  </si>
  <si>
    <t>US81369Y7040</t>
  </si>
  <si>
    <t>Invesco investment management limited</t>
  </si>
  <si>
    <t>ECPGFXU8A2SHKVVGJI15</t>
  </si>
  <si>
    <t>INVESCO DYNAMIC</t>
  </si>
  <si>
    <t>US46137V6478</t>
  </si>
  <si>
    <t>Invesco QQQ  trust NAS1</t>
  </si>
  <si>
    <t>US46090E1038</t>
  </si>
  <si>
    <t>Invesco S&amp;P 500</t>
  </si>
  <si>
    <t>US46137V3244</t>
  </si>
  <si>
    <t>INVESCO S&amp;P 500 EQUITY</t>
  </si>
  <si>
    <t>IE00B3YCGJ38</t>
  </si>
  <si>
    <t>Ishares $ Short Duration Corp Bond</t>
  </si>
  <si>
    <t>IE00BYXYYP94</t>
  </si>
  <si>
    <t>Ishares core s&amp;p 500 etf</t>
  </si>
  <si>
    <t>US4642872000</t>
  </si>
  <si>
    <t>Ishares DJ construction</t>
  </si>
  <si>
    <t>US4642887529</t>
  </si>
  <si>
    <t>Ishares ftse 100</t>
  </si>
  <si>
    <t>IE0005042456</t>
  </si>
  <si>
    <t>KRANESHARES</t>
  </si>
  <si>
    <t>549300VLDRC0RUX0E553</t>
  </si>
  <si>
    <t>KraneShares Csi China Internet Etf</t>
  </si>
  <si>
    <t>US5007673065</t>
  </si>
  <si>
    <t>LYXOR ETF</t>
  </si>
  <si>
    <t>LYX CORE EURSTX</t>
  </si>
  <si>
    <t>LU0908500753</t>
  </si>
  <si>
    <t>EURONEXT </t>
  </si>
  <si>
    <t>SPDR BLOOMBERG SASB</t>
  </si>
  <si>
    <t>IE0004TYCC17</t>
  </si>
  <si>
    <t>EUREX </t>
  </si>
  <si>
    <t>Spdr s&amp;p 500 etf trust</t>
  </si>
  <si>
    <t>US78462F1030</t>
  </si>
  <si>
    <t>Vanguard Group</t>
  </si>
  <si>
    <t>549300Y88GQ3VLJIBX57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</si>
  <si>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</si>
  <si>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</si>
  <si>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</si>
  <si>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</si>
  <si>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</si>
  <si>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</si>
  <si>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MTF.תלבונדשקלי</t>
  </si>
  <si>
    <t>IL0011500027</t>
  </si>
  <si>
    <t>קסם אגח חול קונצרני נזילות 3-7דולר</t>
  </si>
  <si>
    <t>IL0011472979</t>
  </si>
  <si>
    <t>קסם קרן סל תל בונד 60</t>
  </si>
  <si>
    <t>IL0011462327</t>
  </si>
  <si>
    <t>קסם תל בונד צמוד יתר (00A)</t>
  </si>
  <si>
    <t>IL0011469355</t>
  </si>
  <si>
    <t>קסם תל בונד שקלי</t>
  </si>
  <si>
    <t>IL0011464141</t>
  </si>
  <si>
    <t>קסם.תלבונד ש 50</t>
  </si>
  <si>
    <t>IL0011507626</t>
  </si>
  <si>
    <t>אאורה השקעות בע"מ</t>
  </si>
  <si>
    <t>520038274</t>
  </si>
  <si>
    <t>אאורה</t>
  </si>
  <si>
    <t>IL0003730194</t>
  </si>
  <si>
    <t>או.פי.סי. אנרגיה בע"מ</t>
  </si>
  <si>
    <t>514401702</t>
  </si>
  <si>
    <t>או פי סי אנרגיה</t>
  </si>
  <si>
    <t>IL0011415713</t>
  </si>
  <si>
    <t>אורביט-אלחוט טכנולוגיות בע"מ</t>
  </si>
  <si>
    <t>520036153</t>
  </si>
  <si>
    <t>אורביט</t>
  </si>
  <si>
    <t>IL0002650179</t>
  </si>
  <si>
    <t xml:space="preserve">אורמת טכנולגיות אינק </t>
  </si>
  <si>
    <t>5493000TSHHWY24VHM09</t>
  </si>
  <si>
    <t>אורמת טכנולוגיות</t>
  </si>
  <si>
    <t>US6866881021</t>
  </si>
  <si>
    <t>איי.סי.אל גרופ בע"מ (דואלי)</t>
  </si>
  <si>
    <t>520027830</t>
  </si>
  <si>
    <t>איי.סי.אל</t>
  </si>
  <si>
    <t>IL0002810146</t>
  </si>
  <si>
    <t>איי.אי.אס החזקות בע"מ</t>
  </si>
  <si>
    <t>520039132</t>
  </si>
  <si>
    <t>אייאיאס תעש</t>
  </si>
  <si>
    <t>IL0004310152</t>
  </si>
  <si>
    <t>אינרום תעשיות בנייה בע"מ</t>
  </si>
  <si>
    <t>515001659</t>
  </si>
  <si>
    <t>אינרום</t>
  </si>
  <si>
    <t>IL0011323560</t>
  </si>
  <si>
    <t>איירפורט סיטי בע"מ</t>
  </si>
  <si>
    <t>511659401</t>
  </si>
  <si>
    <t>אירפורט סיטי</t>
  </si>
  <si>
    <t>IL0010958358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</si>
  <si>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</si>
  <si>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</si>
  <si>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</si>
  <si>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</si>
  <si>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</si>
  <si>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</si>
  <si>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</si>
  <si>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</si>
  <si>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אלוני-חץ נכסים והשקעות בע"מ</t>
  </si>
  <si>
    <t>520038506</t>
  </si>
  <si>
    <t>אלוני חץ</t>
  </si>
  <si>
    <t>IL0003900136</t>
  </si>
  <si>
    <t>אלקטרה בע"מ</t>
  </si>
  <si>
    <t>520028911</t>
  </si>
  <si>
    <t>אלקטרה</t>
  </si>
  <si>
    <t>IL0007390375</t>
  </si>
  <si>
    <t>אלקטרה מוצרי צריכה בע"מ</t>
  </si>
  <si>
    <t>520039967</t>
  </si>
  <si>
    <t>אלקטרה צריכה</t>
  </si>
  <si>
    <t>IL0050101299</t>
  </si>
  <si>
    <t>אמות השקעות בע"מ</t>
  </si>
  <si>
    <t>520026683</t>
  </si>
  <si>
    <t>אמות</t>
  </si>
  <si>
    <t>IL0010972789</t>
  </si>
  <si>
    <t>אנלייט אנרגיה מתחדשת בע"מ</t>
  </si>
  <si>
    <t>520041146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</si>
  <si>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</si>
  <si>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</si>
  <si>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</si>
  <si>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</si>
  <si>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</si>
  <si>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</si>
  <si>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אנרג'יקס אנרגיות מתחדשות בע"מ</t>
  </si>
  <si>
    <t>513901371</t>
  </si>
  <si>
    <t>אנרג'יקס</t>
  </si>
  <si>
    <t>IL0011233553</t>
  </si>
  <si>
    <t>אקוואריוס מנועים (א.מ) בע"מ</t>
  </si>
  <si>
    <t>515114429</t>
  </si>
  <si>
    <t>אקוואריוס מנועים</t>
  </si>
  <si>
    <t>IL0011702409</t>
  </si>
  <si>
    <t>אקויטל בע"מ</t>
  </si>
  <si>
    <t>520030859</t>
  </si>
  <si>
    <t>אקויטל</t>
  </si>
  <si>
    <t>IL0007550176</t>
  </si>
  <si>
    <t>קבוצת אקרו בע"מ</t>
  </si>
  <si>
    <t>511996803</t>
  </si>
  <si>
    <t>אקרו קבוצה</t>
  </si>
  <si>
    <t>IL0011849028</t>
  </si>
  <si>
    <t>קבוצת אשטרום</t>
  </si>
  <si>
    <t>510381601</t>
  </si>
  <si>
    <t>אשטרום קבוצה</t>
  </si>
  <si>
    <t>IL0011323156</t>
  </si>
  <si>
    <t>בוליגו קפיטל בע"מ</t>
  </si>
  <si>
    <t>514766195</t>
  </si>
  <si>
    <t>בוליגו</t>
  </si>
  <si>
    <t>IL0011805954</t>
  </si>
  <si>
    <t>בתי זקוק לנפט בע"מ</t>
  </si>
  <si>
    <t>520036658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</si>
  <si>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</si>
  <si>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</si>
  <si>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</si>
  <si>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</si>
  <si>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</si>
  <si>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</si>
  <si>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 מרכזי קניות (2004) בע"מ</t>
  </si>
  <si>
    <t>513623314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</si>
  <si>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</si>
  <si>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</si>
  <si>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</si>
  <si>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</si>
  <si>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</si>
  <si>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</si>
  <si>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מנועי בית שמש אחזקות (1997) בע"מ</t>
  </si>
  <si>
    <t>520043480</t>
  </si>
  <si>
    <t>בית שמש</t>
  </si>
  <si>
    <t>IL0010815616</t>
  </si>
  <si>
    <t>גילת רשתות לווין בע"מ</t>
  </si>
  <si>
    <t>520038936</t>
  </si>
  <si>
    <t>גילת</t>
  </si>
  <si>
    <t>IL0010825102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</si>
  <si>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</si>
  <si>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</si>
  <si>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</si>
  <si>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</si>
  <si>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</si>
  <si>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</si>
  <si>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</si>
  <si>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</si>
  <si>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קבוצת דלק בע"מ</t>
  </si>
  <si>
    <t>520044322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</si>
  <si>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</si>
  <si>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</si>
  <si>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</si>
  <si>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</si>
  <si>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</si>
  <si>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</si>
  <si>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</si>
  <si>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</si>
  <si>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</si>
  <si>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</si>
  <si>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</si>
  <si>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</si>
  <si>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</si>
  <si>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</si>
  <si>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</si>
  <si>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</si>
  <si>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</si>
  <si>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</si>
  <si>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</si>
  <si>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</si>
  <si>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</si>
  <si>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</si>
  <si>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</si>
  <si>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</si>
  <si>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</si>
  <si>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</si>
  <si>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 אחזקות בע"מ</t>
  </si>
  <si>
    <t>520017450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</si>
  <si>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</si>
  <si>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</si>
  <si>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</si>
  <si>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</si>
  <si>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</si>
  <si>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</si>
  <si>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וואן טכנולוגיות תוכנה(או.אס.טי)בע"מ</t>
  </si>
  <si>
    <t>520034695</t>
  </si>
  <si>
    <t>וואן טכנולוגיות תוכנה</t>
  </si>
  <si>
    <t>IL0001610182</t>
  </si>
  <si>
    <t>ורידיס אינווירונמנט בע"מ</t>
  </si>
  <si>
    <t>515935807</t>
  </si>
  <si>
    <t>ורידיס אינווירונמנט</t>
  </si>
  <si>
    <t>IL0011763872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</si>
  <si>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</si>
  <si>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</si>
  <si>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</si>
  <si>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</si>
  <si>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</si>
  <si>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</si>
  <si>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</si>
  <si>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</si>
  <si>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טאואר סמיקונדקטור בע"מ</t>
  </si>
  <si>
    <t>520041997</t>
  </si>
  <si>
    <t>טאואר</t>
  </si>
  <si>
    <t>IL0010823792</t>
  </si>
  <si>
    <t>טבע תעשיות פרמצבטיות בע"מ</t>
  </si>
  <si>
    <t>520013954</t>
  </si>
  <si>
    <t>טבע</t>
  </si>
  <si>
    <t>IL0006290147</t>
  </si>
  <si>
    <t>ישראמקו נגב 2 שותפות מוגבלת</t>
  </si>
  <si>
    <t>550010003</t>
  </si>
  <si>
    <t>ישראמקו יהש</t>
  </si>
  <si>
    <t>IL0002320179</t>
  </si>
  <si>
    <t>ישרס חברה להשקעות בע"מ</t>
  </si>
  <si>
    <t>520017807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</si>
  <si>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</si>
  <si>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</si>
  <si>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</si>
  <si>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</si>
  <si>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</si>
  <si>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</si>
  <si>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החזקות עסקי ביטוח בע"מ</t>
  </si>
  <si>
    <t>520036120</t>
  </si>
  <si>
    <t>כלל ביטוח</t>
  </si>
  <si>
    <t>IL0002240146</t>
  </si>
  <si>
    <t>520018078</t>
  </si>
  <si>
    <t>לאומי</t>
  </si>
  <si>
    <t>IL0006046119</t>
  </si>
  <si>
    <t>515761625</t>
  </si>
  <si>
    <t>ליברה</t>
  </si>
  <si>
    <t>IL0011769812</t>
  </si>
  <si>
    <t>מבנה נדל"ן (כ.ד)  בע"מ</t>
  </si>
  <si>
    <t>520024126</t>
  </si>
  <si>
    <t>מבנה</t>
  </si>
  <si>
    <t>IL0002260193</t>
  </si>
  <si>
    <t>מגה אור החזקות בע"מ</t>
  </si>
  <si>
    <t>513257873</t>
  </si>
  <si>
    <t>מגה אור</t>
  </si>
  <si>
    <t>IL0011044885</t>
  </si>
  <si>
    <t>מג'יק תעשיות תכנה בע"מ</t>
  </si>
  <si>
    <t>520036740</t>
  </si>
  <si>
    <t>מג'יק</t>
  </si>
  <si>
    <t>IL0010823123</t>
  </si>
  <si>
    <t>מהדרין בע"מ</t>
  </si>
  <si>
    <t>520018482</t>
  </si>
  <si>
    <t>מהדרין</t>
  </si>
  <si>
    <t>IL0006860147</t>
  </si>
  <si>
    <t>מולטי ריטייל גרופ בע"מ</t>
  </si>
  <si>
    <t>515546224</t>
  </si>
  <si>
    <t>מולטי ריטייל (אייס )</t>
  </si>
  <si>
    <t>IL0011716698</t>
  </si>
  <si>
    <t>בנק מזרחי טפחות בע"מ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</si>
  <si>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</si>
  <si>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</si>
  <si>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</si>
  <si>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</si>
  <si>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</si>
  <si>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</si>
  <si>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מיטרוניקס בע"מ</t>
  </si>
  <si>
    <t>511527202</t>
  </si>
  <si>
    <t>מיטרוניקס</t>
  </si>
  <si>
    <t>IL0010910656</t>
  </si>
  <si>
    <t>מליסרון בע"מ</t>
  </si>
  <si>
    <t>520037789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</si>
  <si>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</si>
  <si>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</si>
  <si>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</si>
  <si>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</si>
  <si>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</si>
  <si>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</si>
  <si>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</si>
  <si>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</si>
  <si>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</si>
  <si>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</si>
  <si>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</si>
  <si>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</si>
  <si>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</si>
  <si>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</si>
  <si>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פטרוליום, שותפות מוגבלת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</si>
  <si>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</si>
  <si>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</si>
  <si>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</si>
  <si>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</si>
  <si>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</si>
  <si>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</si>
  <si>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</si>
  <si>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</si>
  <si>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</si>
  <si>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</si>
  <si>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</si>
  <si>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</si>
  <si>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</si>
  <si>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</si>
  <si>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</si>
  <si>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</si>
  <si>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</si>
  <si>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</si>
  <si>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</si>
  <si>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</si>
  <si>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</si>
  <si>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סאמיט אחזקות נדל"ן בע"מ</t>
  </si>
  <si>
    <t>520043720</t>
  </si>
  <si>
    <t>סאמיט</t>
  </si>
  <si>
    <t>IL0010816861</t>
  </si>
  <si>
    <t>סיפיה ווז'ן בע"מ</t>
  </si>
  <si>
    <t>513476010</t>
  </si>
  <si>
    <t>סיפיה וויזן</t>
  </si>
  <si>
    <t>IL0011819328</t>
  </si>
  <si>
    <t>סלע קפיטל נדל"ן בע"מ</t>
  </si>
  <si>
    <t>513992529</t>
  </si>
  <si>
    <t>סלע נדלן</t>
  </si>
  <si>
    <t>IL0011096448</t>
  </si>
  <si>
    <t>סלקום ישראל בע"מ</t>
  </si>
  <si>
    <t>511930125</t>
  </si>
  <si>
    <t>סלקום</t>
  </si>
  <si>
    <t>IL0011015349</t>
  </si>
  <si>
    <t>קבוצת עזריאלי בע"מ (לשעבר קנית מימון)</t>
  </si>
  <si>
    <t>510960719</t>
  </si>
  <si>
    <t>עזריאלי קבוצה</t>
  </si>
  <si>
    <t>IL0011194789</t>
  </si>
  <si>
    <t>פולירם תעשיות פלסטיק בע"מ</t>
  </si>
  <si>
    <t>515251593</t>
  </si>
  <si>
    <t>פולירם</t>
  </si>
  <si>
    <t>IL0011702169</t>
  </si>
  <si>
    <t>בנק הפועלים בע"מ</t>
  </si>
  <si>
    <t>520000118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</si>
  <si>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</si>
  <si>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</si>
  <si>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</si>
  <si>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</si>
  <si>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</si>
  <si>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</si>
  <si>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 (1985)בע"מ</t>
  </si>
  <si>
    <t>520036690</t>
  </si>
  <si>
    <t>פורמולה מערכות</t>
  </si>
  <si>
    <t>IL0002560162</t>
  </si>
  <si>
    <t>פז בית זיקוק לנפט-אשדוד בע"מ</t>
  </si>
  <si>
    <t>513775163</t>
  </si>
  <si>
    <t>פז בית זיקוק אשדוד</t>
  </si>
  <si>
    <t>IL0011989105</t>
  </si>
  <si>
    <t>פז חברת הנפט בע"מ</t>
  </si>
  <si>
    <t>510216054</t>
  </si>
  <si>
    <t>פז נפט</t>
  </si>
  <si>
    <t>IL0011000077</t>
  </si>
  <si>
    <t>פ.י.ב.י. אחזקות בע"מ</t>
  </si>
  <si>
    <t>520029026</t>
  </si>
  <si>
    <t>פיבי</t>
  </si>
  <si>
    <t>IL0007630119</t>
  </si>
  <si>
    <t>פלסאנמור בע"מ</t>
  </si>
  <si>
    <t>515139129</t>
  </si>
  <si>
    <t>פלסאנמור</t>
  </si>
  <si>
    <t>IL0011767006</t>
  </si>
  <si>
    <t>חברת פרטנר תקשורת בע"מ</t>
  </si>
  <si>
    <t>520044314</t>
  </si>
  <si>
    <t>פרטנר</t>
  </si>
  <si>
    <t>IL0010834849</t>
  </si>
  <si>
    <t>קבוצת צילו-בלו בע"מ( לשעבר חנן מור)</t>
  </si>
  <si>
    <t>513605519</t>
  </si>
  <si>
    <t>צילו- בלו</t>
  </si>
  <si>
    <t>IL0011025322</t>
  </si>
  <si>
    <t>קבוצת אקרשטיין בע"מ</t>
  </si>
  <si>
    <t>512714494</t>
  </si>
  <si>
    <t>קבוצת אקרשטיין</t>
  </si>
  <si>
    <t>IL0011762056</t>
  </si>
  <si>
    <t>קמהדע בע"מ</t>
  </si>
  <si>
    <t>511524605</t>
  </si>
  <si>
    <t>קמהדע</t>
  </si>
  <si>
    <t>IL0010941198</t>
  </si>
  <si>
    <t>קמטק בע"מ</t>
  </si>
  <si>
    <t>511235434</t>
  </si>
  <si>
    <t>קמטק</t>
  </si>
  <si>
    <t>IL0010952641</t>
  </si>
  <si>
    <t>רבוע כחול נדל"ן בע"מ</t>
  </si>
  <si>
    <t>513765859</t>
  </si>
  <si>
    <t>רבוע נדלן</t>
  </si>
  <si>
    <t>IL0010985658</t>
  </si>
  <si>
    <t>ריט 1 בע"מ</t>
  </si>
  <si>
    <t>513821488</t>
  </si>
  <si>
    <t>ריט 1</t>
  </si>
  <si>
    <t>IL0010989205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</si>
  <si>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</si>
  <si>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</si>
  <si>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</si>
  <si>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</si>
  <si>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</si>
  <si>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</si>
  <si>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</si>
  <si>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</si>
  <si>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שטראוס גרופ בע"מ</t>
  </si>
  <si>
    <t>520003781</t>
  </si>
  <si>
    <t>שטראוס</t>
  </si>
  <si>
    <t>IL0007460160</t>
  </si>
  <si>
    <t>שפיר הנדסה ותעשיה בע"מ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</si>
  <si>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</si>
  <si>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</si>
  <si>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</si>
  <si>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</si>
  <si>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</si>
  <si>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</si>
  <si>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ALIBABA COM LTD</t>
  </si>
  <si>
    <t>5493001NTNQJDH60PM02</t>
  </si>
  <si>
    <t>Alibaba Group ho</t>
  </si>
  <si>
    <t>US01609W1027</t>
  </si>
  <si>
    <t>amazon.com</t>
  </si>
  <si>
    <t>ZXTILKJKG63JELOEG630</t>
  </si>
  <si>
    <t>Amazon inc</t>
  </si>
  <si>
    <t>US0231351067</t>
  </si>
  <si>
    <t>CHEMOMAB THERAPEUTICS LTD</t>
  </si>
  <si>
    <t>894500LSC3H1WGG6LV25</t>
  </si>
  <si>
    <t>US16385C1045</t>
  </si>
  <si>
    <t>Deere&amp;Company</t>
  </si>
  <si>
    <t>PWFTNG3EI0Y73OXWDH08</t>
  </si>
  <si>
    <t>DEERE &amp; CO</t>
  </si>
  <si>
    <t>US2441991054</t>
  </si>
  <si>
    <t>Food &amp; Staples Retailing Consumer Staples Distribution &amp; Retail</t>
  </si>
  <si>
    <t>ELI LILLY  &amp; CO</t>
  </si>
  <si>
    <t>FRDRIPF3EKNDJ2CQJL29</t>
  </si>
  <si>
    <t>Eli Lilly</t>
  </si>
  <si>
    <t>US5324571083</t>
  </si>
  <si>
    <t>ENERGEAN OIL</t>
  </si>
  <si>
    <t>ENLIGHT RENEWABL</t>
  </si>
  <si>
    <t>INTEL CORP</t>
  </si>
  <si>
    <t>KNX4USFCNGPY45LOCE31</t>
  </si>
  <si>
    <t>US4581401001</t>
  </si>
  <si>
    <t>JP MORGAN ASSET MANAGEMENT</t>
  </si>
  <si>
    <t>8I5DZWZKVSZI1NUHU748</t>
  </si>
  <si>
    <t>JPmorgan Chase</t>
  </si>
  <si>
    <t>US46625H1005</t>
  </si>
  <si>
    <t>Meta Platforms Inc</t>
  </si>
  <si>
    <t>BQ4BKCS1HXDV9HN80Z93</t>
  </si>
  <si>
    <t>Meta Platforms, Inc</t>
  </si>
  <si>
    <t>US30303M1027</t>
  </si>
  <si>
    <t>NextEra Energy</t>
  </si>
  <si>
    <t>254900RHL9MEUS5NKX63</t>
  </si>
  <si>
    <t>nextera energy inc</t>
  </si>
  <si>
    <t>US65339F1012</t>
  </si>
  <si>
    <t>NVIDIA CORP</t>
  </si>
  <si>
    <t>549300S4KLFTLO7GSQ80</t>
  </si>
  <si>
    <t>Nvidia crop</t>
  </si>
  <si>
    <t>US67066G1040</t>
  </si>
  <si>
    <t>Palo alto networks inc</t>
  </si>
  <si>
    <t>549300QXR2YVZV231H43</t>
  </si>
  <si>
    <t>Palo alto networks</t>
  </si>
  <si>
    <t>US6974351057</t>
  </si>
  <si>
    <t>פלוריסטם תרפיוטיקס אינק</t>
  </si>
  <si>
    <t>PLURI Inc</t>
  </si>
  <si>
    <t>US72942G2030</t>
  </si>
  <si>
    <t>Saleforce.com Inc</t>
  </si>
  <si>
    <t>RCGZFPDMRW58VJ54VR07</t>
  </si>
  <si>
    <t>Salesforce.com Inc</t>
  </si>
  <si>
    <t>US79466L3024</t>
  </si>
  <si>
    <t>TAIWAN Semiconductor</t>
  </si>
  <si>
    <t>549300KB6NK5SBD14S87</t>
  </si>
  <si>
    <t>Taiwan Semiconductor Adr</t>
  </si>
  <si>
    <t>US8740391003</t>
  </si>
  <si>
    <t>טיוואן</t>
  </si>
  <si>
    <t>TESLA MOTORS INC</t>
  </si>
  <si>
    <t>54930043XZGB27CTOV49</t>
  </si>
  <si>
    <t>US88160R1014</t>
  </si>
  <si>
    <t>Teva Pharm</t>
  </si>
  <si>
    <t>US8816242098</t>
  </si>
  <si>
    <t>Tower semiconductor</t>
  </si>
  <si>
    <t>VISA  Inc - CLASS  A</t>
  </si>
  <si>
    <t>549300JZ4OKEHW3DPJ59</t>
  </si>
  <si>
    <t>VISA inc-class a</t>
  </si>
  <si>
    <t>US92826C8394</t>
  </si>
  <si>
    <t>Diversified Financial Services Financial Services</t>
  </si>
  <si>
    <t>אדמה פתרונות לחקלאות בע"מ</t>
  </si>
  <si>
    <t>520043605</t>
  </si>
  <si>
    <t>אדמה אגח ב</t>
  </si>
  <si>
    <t>IL0011109159</t>
  </si>
  <si>
    <t>30/11/2036</t>
  </si>
  <si>
    <t>או פי סי אגח ב'</t>
  </si>
  <si>
    <t>IL0011660573</t>
  </si>
  <si>
    <t>01/10/2028</t>
  </si>
  <si>
    <t>או.פי.סי  אגח ג</t>
  </si>
  <si>
    <t>IL0011803553</t>
  </si>
  <si>
    <t>01/09/2030</t>
  </si>
  <si>
    <t>אזורים-חברה להשקעות בפתוח ובבנין בע"מ</t>
  </si>
  <si>
    <t>520025990</t>
  </si>
  <si>
    <t>אזורים אגח 13</t>
  </si>
  <si>
    <t>IL0071504109</t>
  </si>
  <si>
    <t>A1</t>
  </si>
  <si>
    <t>31/12/2026</t>
  </si>
  <si>
    <t>אייסיאל   אגח ז</t>
  </si>
  <si>
    <t>IL0028103724</t>
  </si>
  <si>
    <t>איירפורט אגח י</t>
  </si>
  <si>
    <t>IL0011959819</t>
  </si>
  <si>
    <t>30/04/2029</t>
  </si>
  <si>
    <t>אלוני חץ  אגח ט</t>
  </si>
  <si>
    <t>IL0039003541</t>
  </si>
  <si>
    <t>28/02/2027</t>
  </si>
  <si>
    <t>אלוני חץ אגח טו</t>
  </si>
  <si>
    <t>IL0011894149</t>
  </si>
  <si>
    <t>01/03/2037</t>
  </si>
  <si>
    <t>אלוני חץ אגח יב</t>
  </si>
  <si>
    <t>IL0039004952</t>
  </si>
  <si>
    <t>28/02/2031</t>
  </si>
  <si>
    <t>אלוני חץ אגח יג</t>
  </si>
  <si>
    <t>IL0011894065</t>
  </si>
  <si>
    <t>אלקטרה אגח ה</t>
  </si>
  <si>
    <t>IL0073902228</t>
  </si>
  <si>
    <t>10/01/2031</t>
  </si>
  <si>
    <t>אלקטרה אגח ו</t>
  </si>
  <si>
    <t>IL0073902632</t>
  </si>
  <si>
    <t>10/12/2035</t>
  </si>
  <si>
    <t>אמות אגח ז</t>
  </si>
  <si>
    <t>IL0011628661</t>
  </si>
  <si>
    <t>05/01/2032</t>
  </si>
  <si>
    <t>אמות אגח ח</t>
  </si>
  <si>
    <t>IL0011727828</t>
  </si>
  <si>
    <t>אנרג'יקס אגח א</t>
  </si>
  <si>
    <t>IL0011617516</t>
  </si>
  <si>
    <t>A</t>
  </si>
  <si>
    <t>01/08/2030</t>
  </si>
  <si>
    <t>אפי נכסים בע"מ</t>
  </si>
  <si>
    <t>510560188</t>
  </si>
  <si>
    <t>אפי נכסים אגחטז</t>
  </si>
  <si>
    <t>IL0012109471</t>
  </si>
  <si>
    <t>אקויטל אגח 4</t>
  </si>
  <si>
    <t>IL0011976078</t>
  </si>
  <si>
    <t>25/07/2036</t>
  </si>
  <si>
    <t>אקרו אגח א</t>
  </si>
  <si>
    <t>IL0011885725</t>
  </si>
  <si>
    <t>A3</t>
  </si>
  <si>
    <t>31/12/2027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</si>
  <si>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</si>
  <si>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</si>
  <si>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</si>
  <si>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</si>
  <si>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</si>
  <si>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</si>
  <si>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</si>
  <si>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</si>
  <si>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9</t>
  </si>
  <si>
    <t>IL0025101705</t>
  </si>
  <si>
    <t>02/10/2029</t>
  </si>
  <si>
    <t>אשטרום קב אגח ג</t>
  </si>
  <si>
    <t>IL0011401028</t>
  </si>
  <si>
    <t>15/01/2029</t>
  </si>
  <si>
    <t>בזן  אגח ט</t>
  </si>
  <si>
    <t>IL0025904611</t>
  </si>
  <si>
    <t>30/09/2025</t>
  </si>
  <si>
    <t>בזן אגח י</t>
  </si>
  <si>
    <t>IL0025905113</t>
  </si>
  <si>
    <t>25/09/2031</t>
  </si>
  <si>
    <t>בזק אגח 13</t>
  </si>
  <si>
    <t>IL0023003093</t>
  </si>
  <si>
    <t>02/12/2035</t>
  </si>
  <si>
    <t>בי קומיוניקיישנס בע"מ לשעבר סמייל 012</t>
  </si>
  <si>
    <t>512832742</t>
  </si>
  <si>
    <t>בי קומיוניקיישנס אגח ו</t>
  </si>
  <si>
    <t>IL0011781510</t>
  </si>
  <si>
    <t>30/11/2026</t>
  </si>
  <si>
    <t>ביג אגח טו</t>
  </si>
  <si>
    <t>IL0011622219</t>
  </si>
  <si>
    <t>31/01/2030</t>
  </si>
  <si>
    <t>ביג אגח טז</t>
  </si>
  <si>
    <t>IL0011684425</t>
  </si>
  <si>
    <t>28/08/2028</t>
  </si>
  <si>
    <t>ביג אגח יז</t>
  </si>
  <si>
    <t>IL0011684599</t>
  </si>
  <si>
    <t>ביג אגח יח</t>
  </si>
  <si>
    <t>IL0011742264</t>
  </si>
  <si>
    <t>30/03/2031</t>
  </si>
  <si>
    <t>ביג אגח כ</t>
  </si>
  <si>
    <t>IL0011861882</t>
  </si>
  <si>
    <t>01/05/2033</t>
  </si>
  <si>
    <t>ביג מרכזי קניות יב</t>
  </si>
  <si>
    <t>IL0011562316</t>
  </si>
  <si>
    <t>25/02/2028</t>
  </si>
  <si>
    <t>הבינלאומי הראשון הנפקות בע"מ</t>
  </si>
  <si>
    <t>513141879</t>
  </si>
  <si>
    <t>בינל הנפקות אגח יב</t>
  </si>
  <si>
    <t>IL0011823858</t>
  </si>
  <si>
    <t>07/12/2027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</si>
  <si>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</si>
  <si>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</si>
  <si>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</si>
  <si>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</si>
  <si>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</si>
  <si>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</si>
  <si>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</si>
  <si>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</si>
  <si>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</si>
  <si>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</si>
  <si>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</si>
  <si>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</si>
  <si>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</si>
  <si>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01/07/2035</t>
  </si>
  <si>
    <t>גב ים סד' ו'</t>
  </si>
  <si>
    <t>IL0075901285</t>
  </si>
  <si>
    <t>31/03/2026</t>
  </si>
  <si>
    <t>ג'י סיטי בע"מ</t>
  </si>
  <si>
    <t>520033234</t>
  </si>
  <si>
    <t>ג'י סיטי  אגח יג</t>
  </si>
  <si>
    <t>IL0012606526</t>
  </si>
  <si>
    <t>ג'י סיטי אגח יב</t>
  </si>
  <si>
    <t>IL0012606039</t>
  </si>
  <si>
    <t>30/06/2027</t>
  </si>
  <si>
    <t>דיסקונט מנפיקים בע"מ</t>
  </si>
  <si>
    <t>520029935</t>
  </si>
  <si>
    <t>דיסק מנ אגח טו</t>
  </si>
  <si>
    <t>IL0074803045</t>
  </si>
  <si>
    <t>15/08/2032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</si>
  <si>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</si>
  <si>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</si>
  <si>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</si>
  <si>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</si>
  <si>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</si>
  <si>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</si>
  <si>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</si>
  <si>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01/10/2034</t>
  </si>
  <si>
    <t>דלק קב אגח לז</t>
  </si>
  <si>
    <t>IL0011928897</t>
  </si>
  <si>
    <t>31/01/2029</t>
  </si>
  <si>
    <t>דלק קבוצה    אגח מ</t>
  </si>
  <si>
    <t>IL0012173899</t>
  </si>
  <si>
    <t>דלק קבוצה אגח לט</t>
  </si>
  <si>
    <t>IL0012057720</t>
  </si>
  <si>
    <t>31/12/2032</t>
  </si>
  <si>
    <t>חברת הכשרת הישוב בישראל בע"מ</t>
  </si>
  <si>
    <t>520020116</t>
  </si>
  <si>
    <t>הכשרת הישוב אגח 24</t>
  </si>
  <si>
    <t>IL0011915191</t>
  </si>
  <si>
    <t>31/12/2028</t>
  </si>
  <si>
    <t>הכשרת הישוב אגח 25</t>
  </si>
  <si>
    <t>IL0011915274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</si>
  <si>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</si>
  <si>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</si>
  <si>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</si>
  <si>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</si>
  <si>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</si>
  <si>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 אגח כ 31/12/2036</t>
  </si>
  <si>
    <t>IL0012079849</t>
  </si>
  <si>
    <t>הראל השקעות אגח א</t>
  </si>
  <si>
    <t>IL0058501102</t>
  </si>
  <si>
    <t>Aa2</t>
  </si>
  <si>
    <t>31/12/2035</t>
  </si>
  <si>
    <t>WESTDALE AMERICA LIMITED</t>
  </si>
  <si>
    <t>1991033</t>
  </si>
  <si>
    <t>ווסטדייל  אגח ב</t>
  </si>
  <si>
    <t>IL0011613226</t>
  </si>
  <si>
    <t>31/07/2028</t>
  </si>
  <si>
    <t>חלל-תקשורת בע"מ</t>
  </si>
  <si>
    <t>511396046</t>
  </si>
  <si>
    <t>חלל תקש אגח טז</t>
  </si>
  <si>
    <t>IL0011399222</t>
  </si>
  <si>
    <t>30/01/2025</t>
  </si>
  <si>
    <t>חברת החשמל לישראל בע"מ</t>
  </si>
  <si>
    <t>520000472</t>
  </si>
  <si>
    <t>חשמל אגח 31</t>
  </si>
  <si>
    <t>IL0060002859</t>
  </si>
  <si>
    <t>21/09/2031</t>
  </si>
  <si>
    <t>חשמל אגח 34</t>
  </si>
  <si>
    <t>IL0011967812</t>
  </si>
  <si>
    <t>12/06/2033</t>
  </si>
  <si>
    <t>חשמל אגח 35</t>
  </si>
  <si>
    <t>IL0011967994</t>
  </si>
  <si>
    <t>12/06/2037</t>
  </si>
  <si>
    <t>ישפרו בע"מ</t>
  </si>
  <si>
    <t>516291754</t>
  </si>
  <si>
    <t>ישפרו אגח א</t>
  </si>
  <si>
    <t>IL0012022906</t>
  </si>
  <si>
    <t>ישראמקו אגח ג</t>
  </si>
  <si>
    <t>IL0023202323</t>
  </si>
  <si>
    <t>10/10/2030</t>
  </si>
  <si>
    <t>ישרס אגח יח</t>
  </si>
  <si>
    <t>IL0061302803</t>
  </si>
  <si>
    <t>10/04/2030</t>
  </si>
  <si>
    <t>כללביט מימון בע"מ</t>
  </si>
  <si>
    <t>513754069</t>
  </si>
  <si>
    <t>כלל מימון אגח יב</t>
  </si>
  <si>
    <t>IL0011799280</t>
  </si>
  <si>
    <t>31/03/2032</t>
  </si>
  <si>
    <t>כלל מימון אגח יג</t>
  </si>
  <si>
    <t>IL0011979205</t>
  </si>
  <si>
    <t>31/07/2034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</si>
  <si>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</si>
  <si>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</si>
  <si>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</si>
  <si>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</si>
  <si>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</si>
  <si>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</si>
  <si>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התח נדח' סד' 406</t>
  </si>
  <si>
    <t>IL0012164237</t>
  </si>
  <si>
    <t>28/02/2036</t>
  </si>
  <si>
    <t>מגדל ביטוח גיוס הון בע"מ</t>
  </si>
  <si>
    <t>513230029</t>
  </si>
  <si>
    <t>מגדל הון  אגח ו</t>
  </si>
  <si>
    <t>IL0011427858</t>
  </si>
  <si>
    <t>31/12/2025</t>
  </si>
  <si>
    <t>מגדל הון אגח ז</t>
  </si>
  <si>
    <t>IL0011560419</t>
  </si>
  <si>
    <t>מגדל הון אגח י</t>
  </si>
  <si>
    <t>IL0011920795</t>
  </si>
  <si>
    <t>30/11/2029</t>
  </si>
  <si>
    <t>מגדלי הים התיכון</t>
  </si>
  <si>
    <t>512719485</t>
  </si>
  <si>
    <t>מגדלי תיכון אגח ו</t>
  </si>
  <si>
    <t>IL0011991242</t>
  </si>
  <si>
    <t>30/06/2032</t>
  </si>
  <si>
    <t>מגה אור אגח יא</t>
  </si>
  <si>
    <t>IL0011783755</t>
  </si>
  <si>
    <t>מזרחי טפחות חברה להנפקות בע"מ</t>
  </si>
  <si>
    <t>520032046</t>
  </si>
  <si>
    <t>מז טפ הנ אגח 63</t>
  </si>
  <si>
    <t>IL0023105484</t>
  </si>
  <si>
    <t>13/04/2031</t>
  </si>
  <si>
    <t>מז טפ הנפק 52</t>
  </si>
  <si>
    <t>IL0023103810</t>
  </si>
  <si>
    <t>01/07/2030</t>
  </si>
  <si>
    <t>מזרחי הנפקות 40</t>
  </si>
  <si>
    <t>IL0023101673</t>
  </si>
  <si>
    <t>08/06/2025</t>
  </si>
  <si>
    <t>מזרחי טפ הנפק התח 69</t>
  </si>
  <si>
    <t>IL0012021593</t>
  </si>
  <si>
    <t>25/06/2029</t>
  </si>
  <si>
    <t>מזרחי טפחות הנ אגח 66</t>
  </si>
  <si>
    <t>IL0011916678</t>
  </si>
  <si>
    <t>08/12/2031</t>
  </si>
  <si>
    <t>מזרחי טפחות הנפקות אגח 42</t>
  </si>
  <si>
    <t>IL0023101830</t>
  </si>
  <si>
    <t>09/06/2030</t>
  </si>
  <si>
    <t>מליסרון  אגח כא</t>
  </si>
  <si>
    <t>IL0011946386</t>
  </si>
  <si>
    <t>01/01/2037</t>
  </si>
  <si>
    <t>מנורה מבטחים גיוס הון בע"מ</t>
  </si>
  <si>
    <t>513937714</t>
  </si>
  <si>
    <t>מנורה הון התח סד' ט</t>
  </si>
  <si>
    <t>IL0012193699</t>
  </si>
  <si>
    <t>30/09/2035</t>
  </si>
  <si>
    <t>מניבים קרן הריט החדשה בע"מ</t>
  </si>
  <si>
    <t>515327120</t>
  </si>
  <si>
    <t>מניבים ריט אגח ב</t>
  </si>
  <si>
    <t>IL0011559288</t>
  </si>
  <si>
    <t xml:space="preserve">מניף - שירותים פיננסים בע"מ </t>
  </si>
  <si>
    <t>512764408</t>
  </si>
  <si>
    <t>מניף אגח א</t>
  </si>
  <si>
    <t>IL0011858839</t>
  </si>
  <si>
    <t>30/09/2026</t>
  </si>
  <si>
    <t>מניף אגח ג</t>
  </si>
  <si>
    <t>IL0012167206</t>
  </si>
  <si>
    <t>נאוויטס פטרו אגח ו</t>
  </si>
  <si>
    <t>IL0012048257</t>
  </si>
  <si>
    <t>30/09/2029</t>
  </si>
  <si>
    <t>חברת נמלי ישראל - פיתוח נכסים בע"מ</t>
  </si>
  <si>
    <t>513569780</t>
  </si>
  <si>
    <t>נמלי ישראל אגח א</t>
  </si>
  <si>
    <t>IL0011455644</t>
  </si>
  <si>
    <t>נמקו ריאליטי לטד</t>
  </si>
  <si>
    <t>1905761</t>
  </si>
  <si>
    <t>נמקו אגח ה</t>
  </si>
  <si>
    <t>IL0012132143</t>
  </si>
  <si>
    <t>15/04/2040</t>
  </si>
  <si>
    <t>SILVERSTEIN PROPERTIES LTD</t>
  </si>
  <si>
    <t>1970336</t>
  </si>
  <si>
    <t>סילברסטין אגח ג</t>
  </si>
  <si>
    <t>IL0012116484</t>
  </si>
  <si>
    <t>סלקום אגח יג</t>
  </si>
  <si>
    <t>IL0011891905</t>
  </si>
  <si>
    <t>06/01/2030</t>
  </si>
  <si>
    <t>עזריאלי אגח ד</t>
  </si>
  <si>
    <t>IL0011386500</t>
  </si>
  <si>
    <t>05/07/2030</t>
  </si>
  <si>
    <t>עזריאלי אגח ה</t>
  </si>
  <si>
    <t>IL0011566036</t>
  </si>
  <si>
    <t>Aa1</t>
  </si>
  <si>
    <t>עזריאלי אגח ז</t>
  </si>
  <si>
    <t>IL0011786725</t>
  </si>
  <si>
    <t>02/07/2036</t>
  </si>
  <si>
    <t>עזריאלי אגח ח</t>
  </si>
  <si>
    <t>IL0011786808</t>
  </si>
  <si>
    <t>02/01/2041</t>
  </si>
  <si>
    <t>עזריאלי אגח ט</t>
  </si>
  <si>
    <t>IL0012092537</t>
  </si>
  <si>
    <t>02/01/2046</t>
  </si>
  <si>
    <t>עזריאלי קבוצה אגח ב סחיר</t>
  </si>
  <si>
    <t>IL0011344368</t>
  </si>
  <si>
    <t>01/04/2025</t>
  </si>
  <si>
    <t>פועלים אגח 200</t>
  </si>
  <si>
    <t>IL0066204962</t>
  </si>
  <si>
    <t>09/12/2031</t>
  </si>
  <si>
    <t>פועלים אגח 201</t>
  </si>
  <si>
    <t>IL0011913451</t>
  </si>
  <si>
    <t>29/11/2032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</si>
  <si>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</si>
  <si>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</si>
  <si>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</si>
  <si>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</si>
  <si>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</si>
  <si>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</si>
  <si>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הפניקס גיוסי הון (2009) בע"מ</t>
  </si>
  <si>
    <t>514290345</t>
  </si>
  <si>
    <t>פניקס הון אגח טו</t>
  </si>
  <si>
    <t>IL0012019530</t>
  </si>
  <si>
    <t>30/06/2030</t>
  </si>
  <si>
    <t>פרטנר אגח ז</t>
  </si>
  <si>
    <t>IL0011563975</t>
  </si>
  <si>
    <t>25/06/2027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</si>
  <si>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</si>
  <si>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</si>
  <si>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</si>
  <si>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</si>
  <si>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</si>
  <si>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</si>
  <si>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</si>
  <si>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צור שמיר אחזקות בע"מ</t>
  </si>
  <si>
    <t>520025586</t>
  </si>
  <si>
    <t>צור אגח י</t>
  </si>
  <si>
    <t>IL0073001716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</si>
  <si>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</si>
  <si>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</si>
  <si>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</si>
  <si>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</si>
  <si>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</si>
  <si>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</si>
  <si>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</si>
  <si>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שופרסל אגח ו</t>
  </si>
  <si>
    <t>IL0077702178</t>
  </si>
  <si>
    <t>08/10/2028</t>
  </si>
  <si>
    <t>שופרסל אגח ז</t>
  </si>
  <si>
    <t>IL0077702582</t>
  </si>
  <si>
    <t>20/08/2030</t>
  </si>
  <si>
    <t>תומר תמלוגי אנרגיה (2012)  בע"מ</t>
  </si>
  <si>
    <t>514837111</t>
  </si>
  <si>
    <t>תומר אנרגיה אגח א</t>
  </si>
  <si>
    <t>IL0011474793</t>
  </si>
  <si>
    <t>30/08/2028</t>
  </si>
  <si>
    <t>תמר פטרוליום בעמ</t>
  </si>
  <si>
    <t>515334662</t>
  </si>
  <si>
    <t>תמר פטרו אגח ב</t>
  </si>
  <si>
    <t>IL0011435935</t>
  </si>
  <si>
    <t>תמר פטרוליום אגח א</t>
  </si>
  <si>
    <t>IL0011413320</t>
  </si>
  <si>
    <t>Demeter swiss life</t>
  </si>
  <si>
    <t>724500RPEZI5VVQQWE89</t>
  </si>
  <si>
    <t>Srenvx 5 5/8 08/15/5</t>
  </si>
  <si>
    <t>XS1423777215</t>
  </si>
  <si>
    <t>BBB+</t>
  </si>
  <si>
    <t>15/08/2052</t>
  </si>
  <si>
    <t>Sydney Airport</t>
  </si>
  <si>
    <t>549300MJAANHLHOVTO40</t>
  </si>
  <si>
    <t>SYDAU 3.625 28/04/26</t>
  </si>
  <si>
    <t>USQ8809VAH26</t>
  </si>
  <si>
    <t>28/04/2026</t>
  </si>
  <si>
    <t>אפי נכסים אגח י</t>
  </si>
  <si>
    <t>IL0011608788</t>
  </si>
  <si>
    <t>30/03/2029</t>
  </si>
  <si>
    <t>אשטרום קב אגח ב</t>
  </si>
  <si>
    <t>IL0011323313</t>
  </si>
  <si>
    <t>11/05/2025</t>
  </si>
  <si>
    <t>הכשרת ישוב אגח 21</t>
  </si>
  <si>
    <t>IL0061202243</t>
  </si>
  <si>
    <t>שופרסל אגח ה</t>
  </si>
  <si>
    <t>IL0077702095</t>
  </si>
  <si>
    <t>08/10/2029</t>
  </si>
  <si>
    <t>חוזים עתידיים בחול</t>
  </si>
  <si>
    <t>10527</t>
  </si>
  <si>
    <t>ESM5 S&amp;P500 EMINI FUT  JUN 25</t>
  </si>
  <si>
    <t>ESM5</t>
  </si>
  <si>
    <t>CME </t>
  </si>
  <si>
    <t>NQM5_NASDAQ 100 E-MINI  JUN 25</t>
  </si>
  <si>
    <t>NQM5</t>
  </si>
  <si>
    <t>UXYM5_US 10YR Ultra Fut  JUN 25</t>
  </si>
  <si>
    <t>UXYM5</t>
  </si>
  <si>
    <t>ביג אפ 7</t>
  </si>
  <si>
    <t>IL0012143454</t>
  </si>
  <si>
    <t>01/06/2026</t>
  </si>
  <si>
    <t>NAV
(במטבע הדיווח של קרן ההשקעה)</t>
  </si>
  <si>
    <t>פימי 7 2020 בע"מ</t>
  </si>
  <si>
    <t>540279767</t>
  </si>
  <si>
    <t>FIMI 7</t>
  </si>
  <si>
    <t>16/06/2021</t>
  </si>
  <si>
    <t>18/03/2025</t>
  </si>
  <si>
    <t>Fortissimo Capital Fund VI GP, L.P</t>
  </si>
  <si>
    <t>530278498</t>
  </si>
  <si>
    <t>Fortissimo Fund VI</t>
  </si>
  <si>
    <t>16/10/2023</t>
  </si>
  <si>
    <t>30/03/2025</t>
  </si>
  <si>
    <t>איי אס אף אם ג'י פי אל פי בע"מ</t>
  </si>
  <si>
    <t>113507-CO</t>
  </si>
  <si>
    <t>ISF II, LP</t>
  </si>
  <si>
    <t>24/04/2017</t>
  </si>
  <si>
    <t>Klirmark Fund III (G.P) L.P</t>
  </si>
  <si>
    <t>CO-121764</t>
  </si>
  <si>
    <t>Klirmark Opportunity fund III</t>
  </si>
  <si>
    <t>13/11/2019</t>
  </si>
  <si>
    <t>Klirmark Fund IV (G.P) L.P</t>
  </si>
  <si>
    <t>Klirmark Opportunity Fund IV, L.P.</t>
  </si>
  <si>
    <t>17/04/2023</t>
  </si>
  <si>
    <t>ס.ה. סקיי 4 ניהול שותפות מוגבלת</t>
  </si>
  <si>
    <t>540311180</t>
  </si>
  <si>
    <t>Sky IV</t>
  </si>
  <si>
    <t>08/06/2022</t>
  </si>
  <si>
    <t>איבו ג'י.פי. אוף ג'י.פי. בע"מ</t>
  </si>
  <si>
    <t>550270045</t>
  </si>
  <si>
    <t>איבו קרן מלונאות, שותפות מוגבלת</t>
  </si>
  <si>
    <t>01/02/2023</t>
  </si>
  <si>
    <t>26/12/2024</t>
  </si>
  <si>
    <t>ארבל פאנד ג'י פי שותפות מוגבלת</t>
  </si>
  <si>
    <t>520044090</t>
  </si>
  <si>
    <t>לקרן ARBEL אחים ואחיות</t>
  </si>
  <si>
    <t>17/12/2017</t>
  </si>
  <si>
    <t>קוגיטו קפיטל שותף כללי בע"מ</t>
  </si>
  <si>
    <t>550270912</t>
  </si>
  <si>
    <t>קוגיטו קפיטל אס.אם.אי</t>
  </si>
  <si>
    <t>09/01/2017</t>
  </si>
  <si>
    <t>קוגיטו קפיטל אל.אמ.אי שותף כללי, שותפות מוגבלת</t>
  </si>
  <si>
    <t>קוגיטו קפיטל בי. אמ.אי משלימה</t>
  </si>
  <si>
    <t>27/08/2017</t>
  </si>
  <si>
    <t>ארבל פאנד 2 גי פי שותפות מוגבלת</t>
  </si>
  <si>
    <t>קרן ARBEL 2 אחים ואחיות</t>
  </si>
  <si>
    <t>04/10/2021</t>
  </si>
  <si>
    <t>Allianz</t>
  </si>
  <si>
    <t>529900K9B0N5BT694847</t>
  </si>
  <si>
    <t>Allianz Asia Pacific</t>
  </si>
  <si>
    <t>14/06/2022</t>
  </si>
  <si>
    <t>20/03/2025</t>
  </si>
  <si>
    <t>ALTO FUND</t>
  </si>
  <si>
    <t>27092</t>
  </si>
  <si>
    <t>ALTO III אחים ואחיות</t>
  </si>
  <si>
    <t>28/11/2017</t>
  </si>
  <si>
    <t>11/02/2025</t>
  </si>
  <si>
    <t>AP Fund II GP, LLC</t>
  </si>
  <si>
    <t>84-2057868</t>
  </si>
  <si>
    <t>Blue Atlantic Partners II</t>
  </si>
  <si>
    <t>12/02/2018</t>
  </si>
  <si>
    <t>Colchis Capital Management, L.P.</t>
  </si>
  <si>
    <t>540298221</t>
  </si>
  <si>
    <t>COLCHIS CAPITAL</t>
  </si>
  <si>
    <t>30/01/2020</t>
  </si>
  <si>
    <t>09/03/2025</t>
  </si>
  <si>
    <t xml:space="preserve">Coller Capital </t>
  </si>
  <si>
    <t>98-0233839</t>
  </si>
  <si>
    <t>Coller Capital CIP IX</t>
  </si>
  <si>
    <t>איי גרנז'י</t>
  </si>
  <si>
    <t>17/06/2024</t>
  </si>
  <si>
    <t>CVC Capital Partners Strategic Opportunities II</t>
  </si>
  <si>
    <t>101-298-0948</t>
  </si>
  <si>
    <t>האי ג'רזי</t>
  </si>
  <si>
    <t>16/07/2020</t>
  </si>
  <si>
    <t>HarbourVest Partners, LLC</t>
  </si>
  <si>
    <t>28110</t>
  </si>
  <si>
    <t>DOVER STREET IX אחים ואחיות</t>
  </si>
  <si>
    <t>03/01/2017</t>
  </si>
  <si>
    <t>27/03/2025</t>
  </si>
  <si>
    <t>ECP Terra-Gen Growth Fund, LLC</t>
  </si>
  <si>
    <t>853783073</t>
  </si>
  <si>
    <t>ECP Terra-Gen Growth Fund C</t>
  </si>
  <si>
    <t>31/03/2021</t>
  </si>
  <si>
    <t>13/03/2025</t>
  </si>
  <si>
    <t>Electra America Hospitality AKA LLC</t>
  </si>
  <si>
    <t>520025370</t>
  </si>
  <si>
    <t>Electra America Principal Hospitality</t>
  </si>
  <si>
    <t>31/08/2022</t>
  </si>
  <si>
    <t>Gatewood Capital GP II LLC</t>
  </si>
  <si>
    <t>13011</t>
  </si>
  <si>
    <t>Gatewood II</t>
  </si>
  <si>
    <t>29/07/2021</t>
  </si>
  <si>
    <t>06/03/2025</t>
  </si>
  <si>
    <t>Hamilton Lane Advisors, LLC</t>
  </si>
  <si>
    <t xml:space="preserve">98-1588386 </t>
  </si>
  <si>
    <t>Hamilton Lane Equity Opportunities Fund V-B LP</t>
  </si>
  <si>
    <t>08/03/2023</t>
  </si>
  <si>
    <t>27/01/2025</t>
  </si>
  <si>
    <t>10187</t>
  </si>
  <si>
    <t>HarbourVest Direct Lending (L) Feeder Fund</t>
  </si>
  <si>
    <t>31/08/2021</t>
  </si>
  <si>
    <t>אורות השקעות בע"מ</t>
  </si>
  <si>
    <t>510972565</t>
  </si>
  <si>
    <t>IBI Consumer CR</t>
  </si>
  <si>
    <t>12/12/2019</t>
  </si>
  <si>
    <t>12/03/2025</t>
  </si>
  <si>
    <t>אי.בי.אי. פרטנרס בע"מ</t>
  </si>
  <si>
    <t>515460806</t>
  </si>
  <si>
    <t>IBI SBL אחים ואחיות</t>
  </si>
  <si>
    <t>25/02/2019</t>
  </si>
  <si>
    <t>16/03/2025</t>
  </si>
  <si>
    <t>ICG Strategic Equity III GP LP</t>
  </si>
  <si>
    <t>12787</t>
  </si>
  <si>
    <t>ICG III</t>
  </si>
  <si>
    <t>03/06/2019</t>
  </si>
  <si>
    <t>ICG Fund</t>
  </si>
  <si>
    <t>ICG STRATEGIC SEC FUND II</t>
  </si>
  <si>
    <t>30/04/2019</t>
  </si>
  <si>
    <t>INFRARED INFRASTRUCTURE V GENERAL PARTNER LLP</t>
  </si>
  <si>
    <t>3364976</t>
  </si>
  <si>
    <t>Infrared Infrastructure V GP</t>
  </si>
  <si>
    <t>26/12/2018</t>
  </si>
  <si>
    <t>03/03/2025</t>
  </si>
  <si>
    <t>MIRA Infrastructure Global Solution GP LLC</t>
  </si>
  <si>
    <t>28109</t>
  </si>
  <si>
    <t>MIRA Infrastructure Global Solution</t>
  </si>
  <si>
    <t>18/04/2018</t>
  </si>
  <si>
    <t>28/01/2025</t>
  </si>
  <si>
    <t xml:space="preserve">Pantheon PGIF IV GP (Lux) </t>
  </si>
  <si>
    <t>B 283012</t>
  </si>
  <si>
    <t>Pantheon PGIF IV</t>
  </si>
  <si>
    <t>25/08/2022</t>
  </si>
  <si>
    <t>Penfund Capital Partners VII Inc.</t>
  </si>
  <si>
    <t>V75QIM.99999.SL.124</t>
  </si>
  <si>
    <t>Penfund Capital Fund VII</t>
  </si>
  <si>
    <t>17/04/2022</t>
  </si>
  <si>
    <t>27/02/2025</t>
  </si>
  <si>
    <t>Schroders Capital Private Equity Secondaries Management IV S.à r.l.</t>
  </si>
  <si>
    <t>549300YUFDGFRNGBWF46</t>
  </si>
  <si>
    <t>SCHRODERS CAPITAL PRIVATE EQUITY SECONDARIES IV</t>
  </si>
  <si>
    <t>17/05/2022</t>
  </si>
  <si>
    <t>23/01/2025</t>
  </si>
  <si>
    <t xml:space="preserve">רוטשילד 22 מבנים בע"מ </t>
  </si>
  <si>
    <t>514153105</t>
  </si>
  <si>
    <t>רוטשילד ק.הון אחים ואחיות</t>
  </si>
  <si>
    <t>16/11/2014</t>
  </si>
  <si>
    <t>CIVAN ADVANCED TECHNOGIES</t>
  </si>
  <si>
    <t>514154244</t>
  </si>
  <si>
    <t>Civan Advanced Technologies</t>
  </si>
  <si>
    <t>29994642</t>
  </si>
  <si>
    <t>Technology Hardware Storage</t>
  </si>
  <si>
    <t>26/03/2024</t>
  </si>
  <si>
    <t xml:space="preserve">QUANTUM </t>
  </si>
  <si>
    <t>28588</t>
  </si>
  <si>
    <t>Quantum Machines</t>
  </si>
  <si>
    <t>620207141</t>
  </si>
  <si>
    <t>01/08/2022</t>
  </si>
  <si>
    <t>2138005O9XJIJN4JPN90</t>
  </si>
  <si>
    <t>RESONAI</t>
  </si>
  <si>
    <t>62020334</t>
  </si>
  <si>
    <t>15/03/2022</t>
  </si>
  <si>
    <t>Velox</t>
  </si>
  <si>
    <t>29994323</t>
  </si>
  <si>
    <t>11/08/2021</t>
  </si>
  <si>
    <t>אפאר</t>
  </si>
  <si>
    <t>516072931</t>
  </si>
  <si>
    <t>IL0002940174</t>
  </si>
  <si>
    <t>05/08/2021</t>
  </si>
  <si>
    <t>ג'נריישן קפיטל בע"מ</t>
  </si>
  <si>
    <t>515846558</t>
  </si>
  <si>
    <t>גנריישן ניהול</t>
  </si>
  <si>
    <t>40220818</t>
  </si>
  <si>
    <t>19/02/2025</t>
  </si>
  <si>
    <t>חבס השקעות (1960) בע"מ</t>
  </si>
  <si>
    <t>520039017</t>
  </si>
  <si>
    <t>חבס</t>
  </si>
  <si>
    <t>IL0004150186</t>
  </si>
  <si>
    <t>סילנטיום בע"מ</t>
  </si>
  <si>
    <t>512491143</t>
  </si>
  <si>
    <t>29994287</t>
  </si>
  <si>
    <t>09/06/2021</t>
  </si>
  <si>
    <t>רייכרט תעשיות בע"מ</t>
  </si>
  <si>
    <t>520039652</t>
  </si>
  <si>
    <t>רייכרט</t>
  </si>
  <si>
    <t>IL0004760109</t>
  </si>
  <si>
    <t>Silk Technologies INC</t>
  </si>
  <si>
    <t>28307</t>
  </si>
  <si>
    <t>Silk Technologies Inc</t>
  </si>
  <si>
    <t>29994229</t>
  </si>
  <si>
    <t>10/06/2024</t>
  </si>
  <si>
    <t>TIPA CORP LTD</t>
  </si>
  <si>
    <t>514420660</t>
  </si>
  <si>
    <t>29994448</t>
  </si>
  <si>
    <t>11/01/2022</t>
  </si>
  <si>
    <t>10/03/2025</t>
  </si>
  <si>
    <t>TWINE</t>
  </si>
  <si>
    <t>13286</t>
  </si>
  <si>
    <t>Twine</t>
  </si>
  <si>
    <t>29994266</t>
  </si>
  <si>
    <t>13/05/2021</t>
  </si>
  <si>
    <t>UVEYE</t>
  </si>
  <si>
    <t>13288</t>
  </si>
  <si>
    <t>Uveye</t>
  </si>
  <si>
    <t>29994269</t>
  </si>
  <si>
    <t>20/05/2021</t>
  </si>
  <si>
    <t>אלון חברת הדלק לישראל בע"מ</t>
  </si>
  <si>
    <t>520041690</t>
  </si>
  <si>
    <t>אלון דלק אגח א` לס (אחים ואחיות)</t>
  </si>
  <si>
    <t>IL0011015679</t>
  </si>
  <si>
    <t>R/S</t>
  </si>
  <si>
    <t>22/01/2023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</si>
  <si>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</si>
  <si>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</si>
  <si>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</si>
  <si>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</si>
  <si>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</si>
  <si>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</si>
  <si>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מפעלי פלדה מאוחדים בע"מ</t>
  </si>
  <si>
    <t>520022492</t>
  </si>
  <si>
    <t>מ.פלדה אג-1 מפ1/00</t>
  </si>
  <si>
    <t>IL0039800425</t>
  </si>
  <si>
    <t>31/01/1997</t>
  </si>
  <si>
    <t>31/01/2001</t>
  </si>
  <si>
    <t>מפעלי פלדה אג1</t>
  </si>
  <si>
    <t>IL0039800185</t>
  </si>
  <si>
    <t>נתיבי הגז הטבעי לישראל בע"מ</t>
  </si>
  <si>
    <t>513436394</t>
  </si>
  <si>
    <t>נתיבי גז אג"ח א - רמ</t>
  </si>
  <si>
    <t>IL0011030843</t>
  </si>
  <si>
    <t>02/01/2007</t>
  </si>
  <si>
    <t>29/12/2026</t>
  </si>
  <si>
    <t>קאר אנד גו 4.95% 2009</t>
  </si>
  <si>
    <t>1088210</t>
  </si>
  <si>
    <t>27/05/2004</t>
  </si>
  <si>
    <t>D</t>
  </si>
  <si>
    <t>01/11/2011</t>
  </si>
  <si>
    <t>אלה פקדונות בע"מ</t>
  </si>
  <si>
    <t>515666881</t>
  </si>
  <si>
    <t>אלה פקדון אגח ה</t>
  </si>
  <si>
    <t>IL0011625774</t>
  </si>
  <si>
    <t>יחיד שאינו עמית/ מבוטח</t>
  </si>
  <si>
    <t>801-53287</t>
  </si>
  <si>
    <t>DOVER STREET IX</t>
  </si>
  <si>
    <t>קוגיטו קפיטל אס.אם.אי שותפות מוגבלת</t>
  </si>
  <si>
    <t>ICG Strategic Equity II GP LP</t>
  </si>
  <si>
    <t>B222269</t>
  </si>
  <si>
    <t>קוגיטו קפיטל משלימה BMI</t>
  </si>
  <si>
    <t>82-1064081</t>
  </si>
  <si>
    <t>BLUE ATLANTIC PARTNERS II</t>
  </si>
  <si>
    <t>Arbel I</t>
  </si>
  <si>
    <t xml:space="preserve"> ARBEL </t>
  </si>
  <si>
    <t>549300WWMS1KWM715H52</t>
  </si>
  <si>
    <t>קרן MIGS</t>
  </si>
  <si>
    <t>InfraRed V</t>
  </si>
  <si>
    <t>ICG SSF III</t>
  </si>
  <si>
    <t>90-0807173</t>
  </si>
  <si>
    <t>Colchis</t>
  </si>
  <si>
    <t>CO-101523</t>
  </si>
  <si>
    <t>Klirmark Opportunity fund  III</t>
  </si>
  <si>
    <t>Cvc Strategic II</t>
  </si>
  <si>
    <t>85-3783073</t>
  </si>
  <si>
    <t>Terra Gen</t>
  </si>
  <si>
    <t>85-3729627</t>
  </si>
  <si>
    <t>FIMI VII</t>
  </si>
  <si>
    <t>Arbel II</t>
  </si>
  <si>
    <t>ארבל 2</t>
  </si>
  <si>
    <t>SKY 4</t>
  </si>
  <si>
    <t>CO-113235</t>
  </si>
  <si>
    <t xml:space="preserve">ELECTRA AMERICA HOSPITALITY </t>
  </si>
  <si>
    <t>Penfund Capital Fund VII U.S. Limited Partnership</t>
  </si>
  <si>
    <t>B251083</t>
  </si>
  <si>
    <t>SCHRODERS</t>
  </si>
  <si>
    <t>529900J328CKSM6MLD73</t>
  </si>
  <si>
    <t>Pantheon PGIF IV GP (Lux) S.à r.l</t>
  </si>
  <si>
    <t>PGIF IV Feeder (Luxembourg) SCSp</t>
  </si>
  <si>
    <t>23-2962336</t>
  </si>
  <si>
    <t>Coller Investment Management Limited</t>
  </si>
  <si>
    <t>Klirmark Opportunity Fund IV</t>
  </si>
  <si>
    <t>Fortissimo Capital Fund VI</t>
  </si>
  <si>
    <r>
      <t>מטח/ ₪</t>
    </r>
    <r>
      <rPr>
        <sz val="11"/>
        <color theme="1"/>
        <rFont val="Arial"/>
        <family val="2"/>
        <scheme val="minor"/>
      </rPr>
      <t xml:space="preserve"> </t>
    </r>
  </si>
  <si>
    <t>שיעור מסך נכסי השקעה</t>
  </si>
  <si>
    <t>9139730</t>
  </si>
  <si>
    <t>84666734</t>
  </si>
  <si>
    <t>84666735</t>
  </si>
  <si>
    <t>99999986</t>
  </si>
  <si>
    <t>90300044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</si>
</sst>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0.000"/>
    <numFmt numFmtId="165" formatCode="0.000000"/>
    <numFmt numFmtId="166" formatCode="0.000%"/>
  </numFmts>
  <fonts count="3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sz val="11"/>
      <color indexed="57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b/>
      <sz val="11"/>
      <color indexed="62"/>
      <name val="Arial"/>
      <family val="2"/>
      <scheme val="minor"/>
    </font>
    <font>
      <sz val="11"/>
      <name val="Arial"/>
      <family val="2"/>
      <charset val="177"/>
    </font>
    <font>
      <sz val="11"/>
      <name val="Arial"/>
      <family val="2"/>
      <charset val="177"/>
      <scheme val="minor"/>
    </font>
    <font>
      <sz val="12"/>
      <name val="Calibri"/>
      <family val="2"/>
      <charset val="177"/>
    </font>
    <font>
      <sz val="11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0" fillId="0" borderId="0"/>
    <xf numFmtId="0" fontId="10" fillId="0" borderId="0"/>
    <xf numFmtId="0" fontId="10" fillId="0" borderId="0"/>
    <xf numFmtId="9" fontId="10" fillId="0" borderId="0"/>
    <xf numFmtId="43" fontId="3" fillId="0" borderId="0" applyFont="0" applyFill="0" applyBorder="0" applyAlignment="0" applyProtection="0"/>
    <xf numFmtId="0" fontId="26" fillId="0" borderId="0"/>
    <xf numFmtId="0" fontId="2" fillId="0" borderId="0"/>
  </cellStyleXfs>
  <cellXfs count="212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11" fillId="4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/>
    <xf numFmtId="0" fontId="4" fillId="0" borderId="0" xfId="0" applyNumberFormat="1" applyFont="1" applyFill="1" applyBorder="1" applyProtection="1">
      <protection locked="0"/>
    </xf>
    <xf numFmtId="0" fontId="8" fillId="3" borderId="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Protection="1">
      <protection locked="0"/>
    </xf>
    <xf numFmtId="0" fontId="13" fillId="3" borderId="7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16" fillId="0" borderId="1" xfId="0" applyNumberFormat="1" applyFont="1" applyFill="1" applyBorder="1" applyAlignment="1">
      <alignment vertical="center" wrapText="1" readingOrder="2"/>
    </xf>
    <xf numFmtId="0" fontId="16" fillId="0" borderId="1" xfId="0" applyNumberFormat="1" applyFont="1" applyFill="1" applyBorder="1" applyAlignment="1">
      <alignment horizontal="right" vertical="center" wrapText="1" readingOrder="2"/>
    </xf>
    <xf numFmtId="2" fontId="16" fillId="0" borderId="1" xfId="0" applyNumberFormat="1" applyFont="1" applyFill="1" applyBorder="1" applyAlignment="1">
      <alignment vertical="center" wrapText="1" readingOrder="2"/>
    </xf>
    <xf numFmtId="164" fontId="16" fillId="0" borderId="1" xfId="0" applyNumberFormat="1" applyFont="1" applyFill="1" applyBorder="1" applyAlignment="1">
      <alignment vertical="center" wrapText="1" readingOrder="2"/>
    </xf>
    <xf numFmtId="1" fontId="0" fillId="0" borderId="0" xfId="0" applyNumberFormat="1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vertical="center" wrapText="1" readingOrder="2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8" fillId="3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7" fillId="0" borderId="13" xfId="0" applyNumberFormat="1" applyFont="1" applyFill="1" applyBorder="1"/>
    <xf numFmtId="0" fontId="17" fillId="0" borderId="14" xfId="0" applyNumberFormat="1" applyFont="1" applyFill="1" applyBorder="1"/>
    <xf numFmtId="0" fontId="17" fillId="0" borderId="15" xfId="0" applyNumberFormat="1" applyFont="1" applyFill="1" applyBorder="1" applyAlignment="1">
      <alignment horizontal="right"/>
    </xf>
    <xf numFmtId="0" fontId="19" fillId="0" borderId="1" xfId="0" applyNumberFormat="1" applyFont="1" applyFill="1" applyBorder="1" applyAlignment="1">
      <alignment horizontal="center" vertical="center" wrapText="1" readingOrder="2"/>
    </xf>
    <xf numFmtId="0" fontId="20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7" xfId="0" applyNumberFormat="1" applyFont="1" applyFill="1" applyBorder="1" applyAlignment="1">
      <alignment horizontal="right" vertical="top"/>
    </xf>
    <xf numFmtId="0" fontId="0" fillId="0" borderId="18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2" fillId="2" borderId="3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21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2" fillId="2" borderId="3" xfId="0" applyNumberFormat="1" applyFont="1" applyFill="1" applyBorder="1" applyAlignment="1">
      <alignment horizontal="right"/>
    </xf>
    <xf numFmtId="0" fontId="4" fillId="6" borderId="3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Protection="1">
      <protection locked="0"/>
    </xf>
    <xf numFmtId="0" fontId="23" fillId="0" borderId="0" xfId="0" applyNumberFormat="1" applyFont="1" applyFill="1" applyBorder="1"/>
    <xf numFmtId="43" fontId="9" fillId="0" borderId="10" xfId="1" applyNumberFormat="1" applyFont="1" applyFill="1" applyBorder="1" applyAlignment="1">
      <alignment horizontal="center" vertical="center" wrapText="1"/>
    </xf>
    <xf numFmtId="43" fontId="14" fillId="0" borderId="10" xfId="1" applyNumberFormat="1" applyFont="1" applyFill="1" applyBorder="1" applyAlignment="1">
      <alignment horizontal="center" vertical="center" wrapText="1"/>
    </xf>
    <xf numFmtId="10" fontId="8" fillId="3" borderId="2" xfId="4" applyNumberFormat="1" applyFont="1" applyFill="1" applyBorder="1" applyAlignment="1">
      <alignment horizontal="center" vertical="center" wrapText="1"/>
    </xf>
    <xf numFmtId="10" fontId="0" fillId="0" borderId="0" xfId="4" applyNumberFormat="1" applyFont="1" applyFill="1" applyBorder="1"/>
    <xf numFmtId="10" fontId="3" fillId="0" borderId="0" xfId="4" applyNumberFormat="1" applyFont="1" applyFill="1" applyBorder="1"/>
    <xf numFmtId="4" fontId="0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5" fillId="0" borderId="0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23" fillId="0" borderId="0" xfId="0" applyNumberFormat="1" applyFont="1" applyFill="1" applyBorder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/>
    <xf numFmtId="166" fontId="8" fillId="3" borderId="2" xfId="4" applyNumberFormat="1" applyFont="1" applyFill="1" applyBorder="1" applyAlignment="1">
      <alignment horizontal="center" vertical="center" wrapText="1"/>
    </xf>
    <xf numFmtId="166" fontId="24" fillId="0" borderId="0" xfId="4" applyNumberFormat="1" applyFont="1" applyFill="1" applyBorder="1" applyAlignment="1">
      <alignment horizontal="center"/>
    </xf>
    <xf numFmtId="166" fontId="0" fillId="0" borderId="0" xfId="4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6" fontId="4" fillId="0" borderId="0" xfId="4" applyNumberFormat="1" applyFont="1" applyFill="1" applyBorder="1"/>
    <xf numFmtId="166" fontId="4" fillId="0" borderId="0" xfId="0" applyNumberFormat="1" applyFont="1" applyFill="1" applyBorder="1"/>
    <xf numFmtId="165" fontId="4" fillId="0" borderId="0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/>
    <xf numFmtId="166" fontId="0" fillId="0" borderId="0" xfId="0" applyNumberFormat="1" applyFont="1" applyFill="1" applyBorder="1"/>
    <xf numFmtId="166" fontId="5" fillId="0" borderId="0" xfId="4" applyNumberFormat="1" applyFont="1" applyFill="1" applyBorder="1" applyProtection="1">
      <protection locked="0"/>
    </xf>
    <xf numFmtId="166" fontId="5" fillId="0" borderId="0" xfId="4" applyNumberFormat="1" applyFont="1" applyFill="1" applyBorder="1"/>
    <xf numFmtId="166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/>
    <xf numFmtId="165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6" fontId="4" fillId="0" borderId="0" xfId="0" applyNumberFormat="1" applyFont="1" applyFill="1" applyBorder="1" applyProtection="1">
      <protection locked="0"/>
    </xf>
    <xf numFmtId="14" fontId="8" fillId="3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Protection="1">
      <protection locked="0"/>
    </xf>
    <xf numFmtId="14" fontId="5" fillId="0" borderId="0" xfId="0" applyNumberFormat="1" applyFont="1" applyFill="1" applyBorder="1"/>
    <xf numFmtId="14" fontId="8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/>
    <xf numFmtId="14" fontId="3" fillId="0" borderId="0" xfId="0" applyNumberFormat="1" applyFont="1" applyFill="1" applyBorder="1" applyProtection="1">
      <protection locked="0"/>
    </xf>
    <xf numFmtId="166" fontId="3" fillId="0" borderId="0" xfId="0" applyNumberFormat="1" applyFont="1" applyFill="1" applyBorder="1" applyProtection="1">
      <protection locked="0"/>
    </xf>
    <xf numFmtId="10" fontId="8" fillId="3" borderId="2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Protection="1">
      <protection locked="0"/>
    </xf>
    <xf numFmtId="10" fontId="5" fillId="0" borderId="0" xfId="0" applyNumberFormat="1" applyFont="1" applyFill="1" applyBorder="1"/>
    <xf numFmtId="2" fontId="8" fillId="3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166" fontId="0" fillId="0" borderId="0" xfId="4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4" fontId="0" fillId="0" borderId="0" xfId="0" applyNumberFormat="1" applyFont="1" applyFill="1" applyBorder="1"/>
    <xf numFmtId="166" fontId="3" fillId="0" borderId="0" xfId="4" applyNumberFormat="1" applyFont="1" applyFill="1" applyBorder="1"/>
    <xf numFmtId="10" fontId="0" fillId="0" borderId="0" xfId="0" applyNumberFormat="1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0" fontId="0" fillId="5" borderId="19" xfId="0" applyFill="1" applyBorder="1" applyAlignment="1">
      <alignment horizontal="center"/>
    </xf>
    <xf numFmtId="0" fontId="30" fillId="5" borderId="19" xfId="6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0" xfId="7" applyBorder="1" applyAlignment="1">
      <alignment horizontal="center"/>
    </xf>
    <xf numFmtId="0" fontId="4" fillId="0" borderId="19" xfId="0" applyFont="1" applyBorder="1" applyAlignment="1">
      <alignment horizontal="center"/>
    </xf>
    <xf numFmtId="3" fontId="28" fillId="5" borderId="19" xfId="6" applyNumberFormat="1" applyFont="1" applyFill="1" applyBorder="1" applyAlignment="1">
      <alignment horizontal="center"/>
    </xf>
    <xf numFmtId="3" fontId="27" fillId="5" borderId="19" xfId="6" applyNumberFormat="1" applyFont="1" applyFill="1" applyBorder="1" applyAlignment="1">
      <alignment horizontal="center"/>
    </xf>
    <xf numFmtId="3" fontId="29" fillId="5" borderId="19" xfId="6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3" fillId="0" borderId="19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32" fillId="0" borderId="19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30" fillId="0" borderId="19" xfId="6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14" fontId="0" fillId="0" borderId="19" xfId="1" applyNumberFormat="1" applyFont="1" applyBorder="1" applyAlignment="1">
      <alignment horizontal="center"/>
    </xf>
    <xf numFmtId="3" fontId="23" fillId="0" borderId="19" xfId="6" applyNumberFormat="1" applyFont="1" applyBorder="1" applyAlignment="1">
      <alignment horizontal="center"/>
    </xf>
    <xf numFmtId="43" fontId="23" fillId="0" borderId="19" xfId="1" applyFont="1" applyBorder="1" applyAlignment="1">
      <alignment horizontal="center"/>
    </xf>
    <xf numFmtId="9" fontId="23" fillId="0" borderId="19" xfId="1" applyNumberFormat="1" applyFont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  <xf numFmtId="14" fontId="3" fillId="0" borderId="0" xfId="0" applyNumberFormat="1" applyFont="1" applyFill="1" applyBorder="1"/>
    <xf numFmtId="14" fontId="5" fillId="0" borderId="0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3" fillId="0" borderId="0" xfId="0" applyFont="1"/>
    <xf numFmtId="0" fontId="4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166" fontId="3" fillId="0" borderId="0" xfId="4" applyNumberFormat="1" applyFont="1" applyProtection="1">
      <protection locked="0"/>
    </xf>
    <xf numFmtId="166" fontId="10" fillId="0" borderId="0" xfId="4" applyNumberFormat="1"/>
    <xf numFmtId="14" fontId="3" fillId="0" borderId="0" xfId="0" applyNumberFormat="1" applyFont="1"/>
    <xf numFmtId="4" fontId="3" fillId="0" borderId="0" xfId="0" applyNumberFormat="1" applyFont="1"/>
    <xf numFmtId="166" fontId="3" fillId="0" borderId="0" xfId="4" applyNumberFormat="1" applyFon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33" fillId="0" borderId="0" xfId="0" applyNumberFormat="1" applyFont="1" applyFill="1" applyBorder="1"/>
    <xf numFmtId="0" fontId="7" fillId="3" borderId="10" xfId="0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right" vertical="center"/>
    </xf>
    <xf numFmtId="43" fontId="8" fillId="3" borderId="12" xfId="1" applyFont="1" applyFill="1" applyBorder="1" applyAlignment="1">
      <alignment horizontal="center" vertical="center"/>
    </xf>
    <xf numFmtId="9" fontId="8" fillId="3" borderId="10" xfId="4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0" fontId="9" fillId="0" borderId="10" xfId="4" applyNumberFormat="1" applyFont="1" applyBorder="1" applyAlignment="1">
      <alignment horizontal="center" vertical="center" wrapText="1"/>
    </xf>
    <xf numFmtId="10" fontId="14" fillId="0" borderId="10" xfId="4" applyNumberFormat="1" applyFont="1" applyBorder="1" applyAlignment="1">
      <alignment horizontal="center" vertical="center" wrapText="1"/>
    </xf>
    <xf numFmtId="9" fontId="9" fillId="0" borderId="10" xfId="4" applyFont="1" applyBorder="1" applyAlignment="1">
      <alignment horizontal="center" vertical="center" wrapText="1"/>
    </xf>
  </cellXfs>
  <cellStyles count="8">
    <cellStyle name="Comma" xfId="1" builtinId="3"/>
    <cellStyle name="Comma 2" xfId="5" xr:uid="{B3ED9953-C897-448A-AA92-F4502CF5C57C}"/>
    <cellStyle name="Normal" xfId="0" builtinId="0"/>
    <cellStyle name="Normal 3" xfId="2" xr:uid="{00000000-0005-0000-0000-000002000000}"/>
    <cellStyle name="Normal 3 2" xfId="6" xr:uid="{90F300D8-2FF7-4DA0-8025-67BA64825C6D}"/>
    <cellStyle name="Normal 9" xfId="3" xr:uid="{00000000-0005-0000-0000-000003000000}"/>
    <cellStyle name="Normal_אחים ואחיות" xfId="7" xr:uid="{78CA5A1F-7579-4DFF-A23F-04DF3888B8CE}"/>
    <cellStyle name="Percent" xfId="4" builtinId="5"/>
  </cellStyles>
  <dxfs count="0"/>
  <tableStyles count="1" defaultTableStyle="TableStyleMedium2" defaultPivotStyle="PivotStyleLight16">
    <tableStyle name="Invisible" pivot="0" table="0" count="0" xr9:uid="{CA87097F-178A-465C-8EC9-938A0A88FC84}"/>
  </tableStyles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8"/>
  <sheetViews>
    <sheetView showGridLines="0" rightToLeft="1" workbookViewId="0">
      <selection activeCell="D28" sqref="D28"/>
    </sheetView>
  </sheetViews>
  <sheetFormatPr defaultColWidth="0" defaultRowHeight="14.25"/>
  <cols>
    <col min="1" max="1" width="29.5" bestFit="1" customWidth="1"/>
    <col min="2" max="2" width="11" customWidth="1"/>
    <col min="3" max="3" width="4.625" customWidth="1"/>
    <col min="4" max="4" width="67.5" customWidth="1"/>
    <col min="5" max="9" width="9" hidden="1" customWidth="1"/>
    <col min="10" max="10" width="34.75" hidden="1" customWidth="1"/>
    <col min="11" max="11" width="25.875" hidden="1" customWidth="1"/>
    <col min="12" max="12" width="21.5" hidden="1" customWidth="1"/>
  </cols>
  <sheetData>
    <row r="1" spans="1:1" ht="18">
      <c r="A1" s="17" t="s">
        <v>171</v>
      </c>
    </row>
    <row r="3" spans="1:1">
      <c r="A3" t="s">
        <v>172</v>
      </c>
    </row>
    <row r="5" spans="1:1">
      <c r="A5" t="s">
        <v>174</v>
      </c>
    </row>
    <row r="7" spans="1:1">
      <c r="A7" t="s">
        <v>175</v>
      </c>
    </row>
    <row r="9" spans="1:1">
      <c r="A9" t="s">
        <v>176</v>
      </c>
    </row>
    <row r="11" spans="1:1">
      <c r="A11" t="s">
        <v>177</v>
      </c>
    </row>
    <row r="13" spans="1:1">
      <c r="A13" t="s">
        <v>178</v>
      </c>
    </row>
    <row r="15" spans="1:1" ht="15">
      <c r="A15" s="8" t="s">
        <v>179</v>
      </c>
    </row>
    <row r="16" spans="1:1" ht="15">
      <c r="A16" s="8"/>
    </row>
    <row r="17" spans="1:1" ht="15">
      <c r="A17" s="8" t="s">
        <v>180</v>
      </c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 ht="15">
      <c r="A23" s="8" t="s">
        <v>181</v>
      </c>
    </row>
    <row r="28" spans="1:1" ht="14.1" customHeight="1"/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"/>
  <sheetViews>
    <sheetView rightToLeft="1" zoomScale="70" zoomScaleNormal="70" workbookViewId="0"/>
  </sheetViews>
  <sheetFormatPr defaultColWidth="0" defaultRowHeight="14.25" zeroHeight="1"/>
  <cols>
    <col min="1" max="25" width="11.625" customWidth="1"/>
    <col min="26" max="27" width="11.625" hidden="1" customWidth="1"/>
  </cols>
  <sheetData>
    <row r="1" spans="1:25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6</v>
      </c>
      <c r="J1" s="10" t="s">
        <v>7</v>
      </c>
      <c r="K1" s="10" t="s">
        <v>316</v>
      </c>
      <c r="L1" s="10" t="s">
        <v>8</v>
      </c>
      <c r="M1" s="10" t="s">
        <v>1100</v>
      </c>
      <c r="N1" s="10" t="s">
        <v>140</v>
      </c>
      <c r="O1" s="141" t="s">
        <v>1101</v>
      </c>
      <c r="P1" s="10" t="s">
        <v>115</v>
      </c>
      <c r="Q1" s="10" t="s">
        <v>11</v>
      </c>
      <c r="R1" s="129" t="s">
        <v>1102</v>
      </c>
      <c r="S1" s="10" t="s">
        <v>1103</v>
      </c>
      <c r="T1" s="10" t="s">
        <v>17</v>
      </c>
      <c r="U1" s="119" t="s">
        <v>18</v>
      </c>
      <c r="V1" s="129" t="s">
        <v>19</v>
      </c>
      <c r="W1" s="10" t="s">
        <v>20</v>
      </c>
      <c r="X1" s="124" t="s">
        <v>24</v>
      </c>
      <c r="Y1" s="124" t="s">
        <v>25</v>
      </c>
    </row>
    <row r="2" spans="1:25">
      <c r="A2" s="16">
        <v>418</v>
      </c>
      <c r="B2" s="11">
        <v>418</v>
      </c>
      <c r="C2" s="11" t="s">
        <v>1745</v>
      </c>
      <c r="D2" s="11" t="s">
        <v>1746</v>
      </c>
      <c r="E2" s="9" t="s">
        <v>1438</v>
      </c>
      <c r="F2" s="11" t="s">
        <v>2486</v>
      </c>
      <c r="G2" s="11" t="s">
        <v>2487</v>
      </c>
      <c r="H2" s="9" t="s">
        <v>311</v>
      </c>
      <c r="I2" s="9" t="s">
        <v>30</v>
      </c>
      <c r="J2" s="9" t="s">
        <v>30</v>
      </c>
      <c r="K2" s="11" t="s">
        <v>317</v>
      </c>
      <c r="L2" s="9" t="s">
        <v>31</v>
      </c>
      <c r="M2" s="11" t="s">
        <v>1748</v>
      </c>
      <c r="N2" s="11" t="s">
        <v>452</v>
      </c>
      <c r="O2" s="142" t="s">
        <v>2488</v>
      </c>
      <c r="P2" s="11" t="s">
        <v>129</v>
      </c>
      <c r="Q2" s="9" t="s">
        <v>34</v>
      </c>
      <c r="R2" s="139">
        <v>58000</v>
      </c>
      <c r="S2" s="114">
        <v>1</v>
      </c>
      <c r="T2" s="113">
        <v>6783</v>
      </c>
      <c r="U2" s="135">
        <v>1</v>
      </c>
      <c r="V2" s="136">
        <v>3573</v>
      </c>
      <c r="W2" s="113">
        <v>242.357</v>
      </c>
      <c r="X2" s="134">
        <v>1</v>
      </c>
      <c r="Y2" s="134">
        <v>1.1896660924235899E-4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" xr:uid="{00000000-0002-0000-0900-000000000000}">
      <formula1>israel_abroad</formula1>
    </dataValidation>
    <dataValidation type="list" allowBlank="1" showInputMessage="1" showErrorMessage="1" sqref="N2" xr:uid="{00000000-0002-0000-0900-000001000000}">
      <formula1>Industry_sectors</formula1>
    </dataValidation>
    <dataValidation type="list" allowBlank="1" showInputMessage="1" showErrorMessage="1" sqref="P2" xr:uid="{00000000-0002-0000-0900-000002000000}">
      <formula1>Holding_interest</formula1>
    </dataValidation>
    <dataValidation type="list" allowBlank="1" showInputMessage="1" showErrorMessage="1" sqref="J2" xr:uid="{00000000-0002-0000-0900-000003000000}">
      <formula1>Country_list</formula1>
    </dataValidation>
    <dataValidation type="list" allowBlank="1" showInputMessage="1" showErrorMessage="1" sqref="E2" xr:uid="{00000000-0002-0000-0900-000004000000}">
      <formula1>Issuer_Type_TFunds</formula1>
    </dataValidation>
    <dataValidation type="list" allowBlank="1" showInputMessage="1" showErrorMessage="1" sqref="H2" xr:uid="{00000000-0002-0000-0900-000005000000}">
      <formula1>Security_ID_Number_Type</formula1>
    </dataValidation>
    <dataValidation type="list" allowBlank="1" showInputMessage="1" showErrorMessage="1" sqref="K2" xr:uid="{00000000-0002-0000-0900-000006000000}">
      <formula1>tradeable_status_warrants</formula1>
    </dataValidation>
    <dataValidation type="list" allowBlank="1" showInputMessage="1" showErrorMessage="1" sqref="L2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topLeftCell="G1" zoomScale="70" zoomScaleNormal="70" workbookViewId="0"/>
  </sheetViews>
  <sheetFormatPr defaultColWidth="0" defaultRowHeight="14.25" zeroHeight="1"/>
  <cols>
    <col min="1" max="24" width="11.625" customWidth="1"/>
    <col min="25" max="25" width="11.625" hidden="1" customWidth="1"/>
  </cols>
  <sheetData>
    <row r="1" spans="1:24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140</v>
      </c>
      <c r="N1" s="10" t="s">
        <v>169</v>
      </c>
      <c r="O1" s="10" t="s">
        <v>1101</v>
      </c>
      <c r="P1" s="10" t="s">
        <v>115</v>
      </c>
      <c r="Q1" s="10" t="s">
        <v>11</v>
      </c>
      <c r="R1" s="10" t="s">
        <v>1102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24</v>
      </c>
      <c r="X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4"/>
  <sheetViews>
    <sheetView rightToLeft="1" zoomScale="70" zoomScaleNormal="70" workbookViewId="0"/>
  </sheetViews>
  <sheetFormatPr defaultColWidth="0" defaultRowHeight="14.25" zeroHeight="1"/>
  <cols>
    <col min="1" max="20" width="11.625" customWidth="1"/>
  </cols>
  <sheetData>
    <row r="1" spans="1:20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6</v>
      </c>
      <c r="J1" s="10" t="s">
        <v>7</v>
      </c>
      <c r="K1" s="10" t="s">
        <v>8</v>
      </c>
      <c r="L1" s="10" t="s">
        <v>169</v>
      </c>
      <c r="M1" s="10" t="s">
        <v>115</v>
      </c>
      <c r="N1" s="10" t="s">
        <v>11</v>
      </c>
      <c r="O1" s="10" t="s">
        <v>17</v>
      </c>
      <c r="P1" s="119" t="s">
        <v>18</v>
      </c>
      <c r="Q1" s="129" t="s">
        <v>19</v>
      </c>
      <c r="R1" s="10" t="s">
        <v>20</v>
      </c>
      <c r="S1" s="124" t="s">
        <v>24</v>
      </c>
      <c r="T1" s="124" t="s">
        <v>25</v>
      </c>
    </row>
    <row r="2" spans="1:20">
      <c r="A2" s="11">
        <v>418</v>
      </c>
      <c r="B2" s="11">
        <v>418</v>
      </c>
      <c r="C2" s="2" t="s">
        <v>2477</v>
      </c>
      <c r="D2" s="2" t="s">
        <v>2478</v>
      </c>
      <c r="E2" s="9" t="s">
        <v>33</v>
      </c>
      <c r="F2" s="11" t="s">
        <v>2479</v>
      </c>
      <c r="G2" s="11" t="s">
        <v>2480</v>
      </c>
      <c r="H2" s="9" t="s">
        <v>305</v>
      </c>
      <c r="I2" s="9" t="s">
        <v>97</v>
      </c>
      <c r="J2" s="9" t="s">
        <v>98</v>
      </c>
      <c r="K2" s="9" t="s">
        <v>2481</v>
      </c>
      <c r="L2" s="11" t="s">
        <v>737</v>
      </c>
      <c r="M2" s="11" t="s">
        <v>129</v>
      </c>
      <c r="N2" s="9" t="s">
        <v>102</v>
      </c>
      <c r="O2" s="113">
        <v>80</v>
      </c>
      <c r="P2" s="135">
        <v>3.718</v>
      </c>
      <c r="Q2" s="136">
        <v>5653.25</v>
      </c>
      <c r="R2" s="113">
        <v>-421.435</v>
      </c>
      <c r="S2" s="134">
        <v>0.41813122671321001</v>
      </c>
      <c r="T2" s="134">
        <v>-2.0687173662592E-4</v>
      </c>
    </row>
    <row r="3" spans="1:20">
      <c r="A3" s="11">
        <v>418</v>
      </c>
      <c r="B3" s="11">
        <v>418</v>
      </c>
      <c r="C3" s="2" t="s">
        <v>2477</v>
      </c>
      <c r="D3" s="2" t="s">
        <v>2478</v>
      </c>
      <c r="E3" s="9" t="s">
        <v>33</v>
      </c>
      <c r="F3" s="11" t="s">
        <v>2482</v>
      </c>
      <c r="G3" s="11" t="s">
        <v>2483</v>
      </c>
      <c r="H3" s="9" t="s">
        <v>305</v>
      </c>
      <c r="I3" s="9" t="s">
        <v>97</v>
      </c>
      <c r="J3" s="9" t="s">
        <v>98</v>
      </c>
      <c r="K3" s="9" t="s">
        <v>2481</v>
      </c>
      <c r="L3" s="11" t="s">
        <v>737</v>
      </c>
      <c r="M3" s="11" t="s">
        <v>129</v>
      </c>
      <c r="N3" s="9" t="s">
        <v>102</v>
      </c>
      <c r="O3" s="113">
        <v>23</v>
      </c>
      <c r="P3" s="135">
        <v>3.718</v>
      </c>
      <c r="Q3" s="136">
        <v>19439.5</v>
      </c>
      <c r="R3" s="113">
        <v>-817.15700000000004</v>
      </c>
      <c r="S3" s="134">
        <v>0.81075036140305001</v>
      </c>
      <c r="T3" s="134">
        <v>-4.01121285659391E-4</v>
      </c>
    </row>
    <row r="4" spans="1:20">
      <c r="A4" s="11">
        <v>418</v>
      </c>
      <c r="B4" s="11">
        <v>418</v>
      </c>
      <c r="C4" s="2" t="s">
        <v>2477</v>
      </c>
      <c r="D4" s="2" t="s">
        <v>2478</v>
      </c>
      <c r="E4" s="9" t="s">
        <v>33</v>
      </c>
      <c r="F4" s="11" t="s">
        <v>2484</v>
      </c>
      <c r="G4" s="11" t="s">
        <v>2485</v>
      </c>
      <c r="H4" s="9" t="s">
        <v>305</v>
      </c>
      <c r="I4" s="9" t="s">
        <v>97</v>
      </c>
      <c r="J4" s="9" t="s">
        <v>98</v>
      </c>
      <c r="K4" s="9" t="s">
        <v>2481</v>
      </c>
      <c r="L4" s="11" t="s">
        <v>737</v>
      </c>
      <c r="M4" s="11" t="s">
        <v>129</v>
      </c>
      <c r="N4" s="9" t="s">
        <v>102</v>
      </c>
      <c r="O4" s="113">
        <v>38</v>
      </c>
      <c r="P4" s="135">
        <v>3.718</v>
      </c>
      <c r="Q4" s="136">
        <v>114.125</v>
      </c>
      <c r="R4" s="113">
        <v>230.69</v>
      </c>
      <c r="S4" s="134">
        <v>-0.22888158811626</v>
      </c>
      <c r="T4" s="134">
        <v>1.1323988401322E-4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4" xr:uid="{00000000-0002-0000-0B00-000000000000}">
      <formula1>israel_abroad</formula1>
    </dataValidation>
    <dataValidation type="list" allowBlank="1" showInputMessage="1" showErrorMessage="1" sqref="M2:M4" xr:uid="{00000000-0002-0000-0B00-000001000000}">
      <formula1>Holding_interest</formula1>
    </dataValidation>
    <dataValidation type="list" allowBlank="1" showInputMessage="1" showErrorMessage="1" sqref="L2:L4" xr:uid="{00000000-0002-0000-0B00-000002000000}">
      <formula1>Underlying_Asset</formula1>
    </dataValidation>
    <dataValidation type="list" allowBlank="1" showInputMessage="1" showErrorMessage="1" sqref="J2:J4" xr:uid="{00000000-0002-0000-0B00-000003000000}">
      <formula1>Country_list</formula1>
    </dataValidation>
    <dataValidation type="list" allowBlank="1" showInputMessage="1" showErrorMessage="1" sqref="E2:E4" xr:uid="{00000000-0002-0000-0B00-000004000000}">
      <formula1>Issuer_Type_TFunds</formula1>
    </dataValidation>
    <dataValidation type="list" allowBlank="1" showInputMessage="1" showErrorMessage="1" sqref="H2:H4" xr:uid="{00000000-0002-0000-0B00-000005000000}">
      <formula1>Security_ID_Number_Type</formula1>
    </dataValidation>
    <dataValidation type="list" allowBlank="1" showInputMessage="1" showErrorMessage="1" sqref="K2:K4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3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8" width="11.625" customWidth="1"/>
  </cols>
  <sheetData>
    <row r="1" spans="1:28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316</v>
      </c>
      <c r="M1" s="10" t="s">
        <v>8</v>
      </c>
      <c r="N1" s="10" t="s">
        <v>169</v>
      </c>
      <c r="O1" s="10" t="s">
        <v>115</v>
      </c>
      <c r="P1" s="10" t="s">
        <v>12</v>
      </c>
      <c r="Q1" s="121" t="s">
        <v>14</v>
      </c>
      <c r="R1" s="124" t="s">
        <v>15</v>
      </c>
      <c r="S1" s="10" t="s">
        <v>9</v>
      </c>
      <c r="T1" s="10" t="s">
        <v>10</v>
      </c>
      <c r="U1" s="10" t="s">
        <v>170</v>
      </c>
      <c r="V1" s="10" t="s">
        <v>11</v>
      </c>
      <c r="W1" s="10" t="s">
        <v>17</v>
      </c>
      <c r="X1" s="119" t="s">
        <v>18</v>
      </c>
      <c r="Y1" s="129" t="s">
        <v>19</v>
      </c>
      <c r="Z1" s="10" t="s">
        <v>20</v>
      </c>
      <c r="AA1" s="124" t="s">
        <v>24</v>
      </c>
      <c r="AB1" s="124" t="s">
        <v>25</v>
      </c>
    </row>
    <row r="2" spans="1:28">
      <c r="A2" s="11">
        <v>418</v>
      </c>
      <c r="B2" s="11">
        <v>418</v>
      </c>
      <c r="C2" s="11" t="s">
        <v>2724</v>
      </c>
      <c r="D2" s="11" t="s">
        <v>2725</v>
      </c>
      <c r="E2" s="9" t="s">
        <v>1438</v>
      </c>
      <c r="F2" s="11" t="s">
        <v>2726</v>
      </c>
      <c r="G2" s="11" t="s">
        <v>2727</v>
      </c>
      <c r="H2" s="9" t="s">
        <v>311</v>
      </c>
      <c r="I2" s="11" t="s">
        <v>985</v>
      </c>
      <c r="J2" s="9" t="s">
        <v>30</v>
      </c>
      <c r="K2" s="9" t="s">
        <v>30</v>
      </c>
      <c r="L2" s="11" t="s">
        <v>317</v>
      </c>
      <c r="M2" s="9" t="s">
        <v>50</v>
      </c>
      <c r="N2" s="11" t="s">
        <v>734</v>
      </c>
      <c r="O2" s="11" t="s">
        <v>129</v>
      </c>
      <c r="P2" s="113">
        <v>3.2919999999999998</v>
      </c>
      <c r="Q2" s="132">
        <v>5.0000000000000001E-4</v>
      </c>
      <c r="R2" s="134">
        <v>2.4899999999999999E-2</v>
      </c>
      <c r="S2" s="11" t="s">
        <v>167</v>
      </c>
      <c r="T2" s="11" t="s">
        <v>168</v>
      </c>
      <c r="U2" s="11" t="s">
        <v>396</v>
      </c>
      <c r="V2" s="9" t="s">
        <v>34</v>
      </c>
      <c r="W2" s="113">
        <v>8847440.5500000007</v>
      </c>
      <c r="X2" s="135">
        <v>1</v>
      </c>
      <c r="Y2" s="136">
        <v>106.03</v>
      </c>
      <c r="Z2" s="113">
        <v>9380.9410000000007</v>
      </c>
      <c r="AA2" s="134">
        <v>1</v>
      </c>
      <c r="AB2" s="134">
        <v>4.6048624791678898E-3</v>
      </c>
    </row>
    <row r="3" spans="1:28">
      <c r="A3" s="11">
        <v>418</v>
      </c>
      <c r="B3" s="11">
        <v>1456</v>
      </c>
      <c r="C3" s="11" t="s">
        <v>2724</v>
      </c>
      <c r="D3" s="11" t="s">
        <v>2725</v>
      </c>
      <c r="E3" s="9" t="s">
        <v>1438</v>
      </c>
      <c r="F3" s="11" t="s">
        <v>2726</v>
      </c>
      <c r="G3" s="11" t="s">
        <v>2727</v>
      </c>
      <c r="H3" s="9" t="s">
        <v>311</v>
      </c>
      <c r="I3" s="11" t="s">
        <v>985</v>
      </c>
      <c r="J3" s="9" t="s">
        <v>30</v>
      </c>
      <c r="K3" s="9" t="s">
        <v>30</v>
      </c>
      <c r="L3" s="11" t="s">
        <v>317</v>
      </c>
      <c r="M3" s="9" t="s">
        <v>50</v>
      </c>
      <c r="N3" s="11" t="s">
        <v>734</v>
      </c>
      <c r="O3" s="11" t="s">
        <v>129</v>
      </c>
      <c r="P3" s="113">
        <v>3.2919999999999998</v>
      </c>
      <c r="Q3" s="132">
        <v>5.0000000000000001E-4</v>
      </c>
      <c r="R3" s="134">
        <v>2.4899999999999999E-2</v>
      </c>
      <c r="S3" s="11" t="s">
        <v>167</v>
      </c>
      <c r="T3" s="11" t="s">
        <v>168</v>
      </c>
      <c r="U3" s="11" t="s">
        <v>396</v>
      </c>
      <c r="V3" s="9" t="s">
        <v>34</v>
      </c>
      <c r="W3" s="113">
        <v>322732.02</v>
      </c>
      <c r="X3" s="135">
        <v>1</v>
      </c>
      <c r="Y3" s="136">
        <v>106.03</v>
      </c>
      <c r="Z3" s="113">
        <v>342.19299999999998</v>
      </c>
      <c r="AA3" s="134">
        <v>1</v>
      </c>
      <c r="AB3" s="134">
        <v>1.1610397437730499E-2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3" xr:uid="{00000000-0002-0000-0C00-000000000000}">
      <formula1>israel_abroad</formula1>
    </dataValidation>
    <dataValidation type="list" allowBlank="1" showInputMessage="1" showErrorMessage="1" sqref="O2:O3" xr:uid="{00000000-0002-0000-0C00-000001000000}">
      <formula1>Holding_interest</formula1>
    </dataValidation>
    <dataValidation type="list" allowBlank="1" showInputMessage="1" showErrorMessage="1" sqref="U2:U3" xr:uid="{00000000-0002-0000-0C00-000002000000}">
      <formula1>What_is_rated</formula1>
    </dataValidation>
    <dataValidation type="list" allowBlank="1" showInputMessage="1" showErrorMessage="1" sqref="T2:T3" xr:uid="{00000000-0002-0000-0C00-000003000000}">
      <formula1>Rating_Agency</formula1>
    </dataValidation>
    <dataValidation type="list" allowBlank="1" showInputMessage="1" showErrorMessage="1" sqref="K2:K3" xr:uid="{00000000-0002-0000-0C00-000004000000}">
      <formula1>Country_list</formula1>
    </dataValidation>
    <dataValidation type="list" allowBlank="1" showInputMessage="1" showErrorMessage="1" sqref="E2:E3" xr:uid="{00000000-0002-0000-0C00-000005000000}">
      <formula1>Issuer_Type_TFunds</formula1>
    </dataValidation>
    <dataValidation type="list" allowBlank="1" showInputMessage="1" showErrorMessage="1" sqref="N2:N3" xr:uid="{00000000-0002-0000-0C00-000006000000}">
      <formula1>Underlying_Asset_Structured</formula1>
    </dataValidation>
    <dataValidation type="list" allowBlank="1" showInputMessage="1" showErrorMessage="1" sqref="H2:H3" xr:uid="{00000000-0002-0000-0C00-000007000000}">
      <formula1>Security_ID_Number_Type</formula1>
    </dataValidation>
    <dataValidation type="list" allowBlank="1" showInputMessage="1" showErrorMessage="1" sqref="L2:L3" xr:uid="{00000000-0002-0000-0C00-000008000000}">
      <formula1>Tradeable_Status</formula1>
    </dataValidation>
    <dataValidation type="list" allowBlank="1" showInputMessage="1" showErrorMessage="1" sqref="M2:M3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5" width="11.625" customWidth="1"/>
    <col min="26" max="27" width="0" hidden="1" customWidth="1"/>
  </cols>
  <sheetData>
    <row r="1" spans="1:25" ht="66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139</v>
      </c>
      <c r="G1" s="10" t="s">
        <v>5</v>
      </c>
      <c r="H1" s="10" t="s">
        <v>6</v>
      </c>
      <c r="I1" s="10" t="s">
        <v>7</v>
      </c>
      <c r="J1" s="10" t="s">
        <v>148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7" t="s">
        <v>14</v>
      </c>
      <c r="Q1" s="10" t="s">
        <v>15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24</v>
      </c>
      <c r="Y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S1"/>
  <sheetViews>
    <sheetView rightToLeft="1" zoomScale="70" zoomScaleNormal="70" workbookViewId="0"/>
  </sheetViews>
  <sheetFormatPr defaultColWidth="0" defaultRowHeight="14.25" zeroHeight="1"/>
  <cols>
    <col min="1" max="18" width="11.625" customWidth="1"/>
    <col min="19" max="19" width="11.625" hidden="1" customWidth="1"/>
  </cols>
  <sheetData>
    <row r="1" spans="1:18" ht="66.75" customHeight="1">
      <c r="A1" s="10" t="s">
        <v>0</v>
      </c>
      <c r="B1" s="10" t="s">
        <v>1</v>
      </c>
      <c r="C1" s="10" t="s">
        <v>5</v>
      </c>
      <c r="D1" s="10" t="s">
        <v>3</v>
      </c>
      <c r="E1" s="10" t="s">
        <v>4</v>
      </c>
      <c r="F1" s="10" t="s">
        <v>148</v>
      </c>
      <c r="G1" s="10" t="s">
        <v>12</v>
      </c>
      <c r="H1" s="10" t="s">
        <v>743</v>
      </c>
      <c r="I1" s="10" t="s">
        <v>13</v>
      </c>
      <c r="J1" s="107" t="s">
        <v>14</v>
      </c>
      <c r="K1" s="10" t="s">
        <v>15</v>
      </c>
      <c r="L1" s="10" t="s">
        <v>17</v>
      </c>
      <c r="M1" s="10" t="s">
        <v>19</v>
      </c>
      <c r="N1" s="10" t="s">
        <v>20</v>
      </c>
      <c r="O1" s="10" t="s">
        <v>21</v>
      </c>
      <c r="P1" s="10" t="s">
        <v>22</v>
      </c>
      <c r="Q1" s="10" t="s">
        <v>24</v>
      </c>
      <c r="R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H1"/>
  <sheetViews>
    <sheetView rightToLeft="1" zoomScale="70" zoomScaleNormal="70" workbookViewId="0"/>
  </sheetViews>
  <sheetFormatPr defaultColWidth="0" defaultRowHeight="14.25" zeroHeight="1"/>
  <cols>
    <col min="1" max="7" width="11.625" customWidth="1"/>
    <col min="8" max="8" width="11.625" hidden="1" customWidth="1"/>
  </cols>
  <sheetData>
    <row r="1" spans="1:7" ht="66.75" customHeight="1">
      <c r="A1" s="10" t="s">
        <v>1105</v>
      </c>
      <c r="B1" s="10" t="s">
        <v>1</v>
      </c>
      <c r="C1" s="10" t="s">
        <v>5</v>
      </c>
      <c r="D1" s="10" t="s">
        <v>1106</v>
      </c>
      <c r="E1" s="10" t="s">
        <v>1107</v>
      </c>
      <c r="F1" s="10" t="s">
        <v>1108</v>
      </c>
      <c r="G1" s="10" t="s">
        <v>25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zoomScale="70" zoomScaleNormal="70" workbookViewId="0"/>
  </sheetViews>
  <sheetFormatPr defaultColWidth="0" defaultRowHeight="14.25" zeroHeight="1"/>
  <cols>
    <col min="1" max="40" width="11.625" customWidth="1"/>
  </cols>
  <sheetData>
    <row r="1" spans="1:40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140</v>
      </c>
      <c r="M1" s="10" t="s">
        <v>115</v>
      </c>
      <c r="N1" s="10" t="s">
        <v>148</v>
      </c>
      <c r="O1" s="10" t="s">
        <v>9</v>
      </c>
      <c r="P1" s="10" t="s">
        <v>10</v>
      </c>
      <c r="Q1" s="10" t="s">
        <v>170</v>
      </c>
      <c r="R1" s="10" t="s">
        <v>11</v>
      </c>
      <c r="S1" s="10" t="s">
        <v>12</v>
      </c>
      <c r="T1" s="10" t="s">
        <v>743</v>
      </c>
      <c r="U1" s="10" t="s">
        <v>899</v>
      </c>
      <c r="V1" s="10" t="s">
        <v>13</v>
      </c>
      <c r="W1" s="10" t="s">
        <v>14</v>
      </c>
      <c r="X1" s="10" t="s">
        <v>15</v>
      </c>
      <c r="Y1" s="10" t="s">
        <v>400</v>
      </c>
      <c r="Z1" s="10" t="s">
        <v>820</v>
      </c>
      <c r="AA1" s="10" t="s">
        <v>141</v>
      </c>
      <c r="AB1" s="10" t="s">
        <v>142</v>
      </c>
      <c r="AC1" s="10" t="s">
        <v>154</v>
      </c>
      <c r="AD1" s="10" t="s">
        <v>124</v>
      </c>
      <c r="AE1" s="10" t="s">
        <v>143</v>
      </c>
      <c r="AF1" s="10" t="s">
        <v>17</v>
      </c>
      <c r="AG1" s="10" t="s">
        <v>18</v>
      </c>
      <c r="AH1" s="10" t="s">
        <v>19</v>
      </c>
      <c r="AI1" s="10" t="s">
        <v>20</v>
      </c>
      <c r="AJ1" s="10" t="s">
        <v>21</v>
      </c>
      <c r="AK1" s="10" t="s">
        <v>156</v>
      </c>
      <c r="AL1" s="10" t="s">
        <v>22</v>
      </c>
      <c r="AM1" s="10" t="s">
        <v>24</v>
      </c>
      <c r="AN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7"/>
  <sheetViews>
    <sheetView rightToLeft="1" zoomScale="70" zoomScaleNormal="70" workbookViewId="0">
      <selection activeCell="S3" sqref="A3:S5"/>
    </sheetView>
  </sheetViews>
  <sheetFormatPr defaultColWidth="0" defaultRowHeight="14.25" zeroHeight="1"/>
  <cols>
    <col min="1" max="29" width="11.625" customWidth="1"/>
    <col min="30" max="30" width="17" customWidth="1"/>
    <col min="31" max="38" width="11.625" customWidth="1"/>
  </cols>
  <sheetData>
    <row r="1" spans="1:38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316</v>
      </c>
      <c r="M1" s="10" t="s">
        <v>140</v>
      </c>
      <c r="N1" s="10" t="s">
        <v>115</v>
      </c>
      <c r="O1" s="141" t="s">
        <v>148</v>
      </c>
      <c r="P1" s="10" t="s">
        <v>9</v>
      </c>
      <c r="Q1" s="10" t="s">
        <v>10</v>
      </c>
      <c r="R1" s="10" t="s">
        <v>170</v>
      </c>
      <c r="S1" s="10" t="s">
        <v>11</v>
      </c>
      <c r="T1" s="10" t="s">
        <v>12</v>
      </c>
      <c r="U1" s="10" t="s">
        <v>13</v>
      </c>
      <c r="V1" s="124" t="s">
        <v>15</v>
      </c>
      <c r="W1" s="124" t="s">
        <v>14</v>
      </c>
      <c r="X1" s="10" t="s">
        <v>400</v>
      </c>
      <c r="Y1" s="10" t="s">
        <v>820</v>
      </c>
      <c r="Z1" s="10" t="s">
        <v>141</v>
      </c>
      <c r="AA1" s="10" t="s">
        <v>142</v>
      </c>
      <c r="AB1" s="141" t="s">
        <v>124</v>
      </c>
      <c r="AC1" s="141" t="s">
        <v>143</v>
      </c>
      <c r="AD1" s="10" t="s">
        <v>17</v>
      </c>
      <c r="AE1" s="119" t="s">
        <v>18</v>
      </c>
      <c r="AF1" s="129" t="s">
        <v>19</v>
      </c>
      <c r="AG1" s="10" t="s">
        <v>20</v>
      </c>
      <c r="AH1" s="10" t="s">
        <v>21</v>
      </c>
      <c r="AI1" s="10" t="s">
        <v>156</v>
      </c>
      <c r="AJ1" s="10" t="s">
        <v>22</v>
      </c>
      <c r="AK1" s="124" t="s">
        <v>24</v>
      </c>
      <c r="AL1" s="124" t="s">
        <v>25</v>
      </c>
    </row>
    <row r="2" spans="1:38">
      <c r="A2" s="2">
        <v>418</v>
      </c>
      <c r="B2" s="11">
        <v>418</v>
      </c>
      <c r="C2" s="11" t="s">
        <v>2693</v>
      </c>
      <c r="D2" s="11" t="s">
        <v>2694</v>
      </c>
      <c r="E2" s="9" t="s">
        <v>1438</v>
      </c>
      <c r="F2" s="11" t="s">
        <v>2695</v>
      </c>
      <c r="G2" s="11" t="s">
        <v>2696</v>
      </c>
      <c r="H2" s="11" t="s">
        <v>311</v>
      </c>
      <c r="I2" s="11" t="s">
        <v>745</v>
      </c>
      <c r="J2" s="9" t="s">
        <v>30</v>
      </c>
      <c r="K2" s="9" t="s">
        <v>30</v>
      </c>
      <c r="L2" s="11" t="s">
        <v>305</v>
      </c>
      <c r="M2" s="11" t="s">
        <v>439</v>
      </c>
      <c r="N2" s="11" t="s">
        <v>129</v>
      </c>
      <c r="O2" s="142" t="s">
        <v>2605</v>
      </c>
      <c r="P2" s="11" t="s">
        <v>2697</v>
      </c>
      <c r="Q2" s="11" t="s">
        <v>168</v>
      </c>
      <c r="R2" s="11" t="s">
        <v>396</v>
      </c>
      <c r="S2" s="9" t="s">
        <v>34</v>
      </c>
      <c r="T2" s="113">
        <v>0.01</v>
      </c>
      <c r="U2" s="11" t="s">
        <v>2698</v>
      </c>
      <c r="V2" s="134">
        <v>1E-4</v>
      </c>
      <c r="W2" s="125">
        <v>5.6000000000000001E-2</v>
      </c>
      <c r="X2" s="9" t="s">
        <v>402</v>
      </c>
      <c r="Y2" s="9" t="s">
        <v>330</v>
      </c>
      <c r="Z2" s="11" t="s">
        <v>305</v>
      </c>
      <c r="AA2" s="11" t="s">
        <v>885</v>
      </c>
      <c r="AB2" s="143">
        <v>45657</v>
      </c>
      <c r="AC2" s="187">
        <v>45657</v>
      </c>
      <c r="AD2" s="113">
        <v>2074937.02</v>
      </c>
      <c r="AE2" s="135">
        <v>1</v>
      </c>
      <c r="AF2" s="136">
        <v>0</v>
      </c>
      <c r="AG2" s="113">
        <v>0</v>
      </c>
      <c r="AH2" s="11"/>
      <c r="AI2" s="16"/>
      <c r="AJ2" s="11" t="s">
        <v>36</v>
      </c>
      <c r="AK2" s="125">
        <v>2.66242675332705E-8</v>
      </c>
      <c r="AL2" s="125">
        <v>1.0185331525783799E-11</v>
      </c>
    </row>
    <row r="3" spans="1:38">
      <c r="A3" s="11">
        <v>418</v>
      </c>
      <c r="B3" s="11">
        <v>418</v>
      </c>
      <c r="C3" s="11" t="s">
        <v>2699</v>
      </c>
      <c r="D3" s="11" t="s">
        <v>2700</v>
      </c>
      <c r="E3" s="9" t="s">
        <v>1438</v>
      </c>
      <c r="F3" s="11" t="s">
        <v>2701</v>
      </c>
      <c r="G3" s="11" t="s">
        <v>2702</v>
      </c>
      <c r="H3" s="11" t="s">
        <v>311</v>
      </c>
      <c r="I3" s="11" t="s">
        <v>745</v>
      </c>
      <c r="J3" s="9" t="s">
        <v>30</v>
      </c>
      <c r="K3" s="9" t="s">
        <v>30</v>
      </c>
      <c r="L3" s="11" t="s">
        <v>305</v>
      </c>
      <c r="M3" s="11" t="s">
        <v>467</v>
      </c>
      <c r="N3" s="11" t="s">
        <v>129</v>
      </c>
      <c r="O3" s="142" t="s">
        <v>2703</v>
      </c>
      <c r="P3" s="11" t="s">
        <v>100</v>
      </c>
      <c r="Q3" s="11" t="s">
        <v>168</v>
      </c>
      <c r="R3" s="11" t="s">
        <v>396</v>
      </c>
      <c r="S3" s="9" t="s">
        <v>34</v>
      </c>
      <c r="T3" s="113">
        <v>0.31</v>
      </c>
      <c r="U3" s="11" t="s">
        <v>2704</v>
      </c>
      <c r="V3" s="134">
        <v>2.8899999999999999E-2</v>
      </c>
      <c r="W3" s="125">
        <v>7.7499999999999999E-2</v>
      </c>
      <c r="X3" s="9" t="s">
        <v>402</v>
      </c>
      <c r="Y3" s="9" t="s">
        <v>129</v>
      </c>
      <c r="Z3" s="11" t="s">
        <v>883</v>
      </c>
      <c r="AA3" s="11" t="s">
        <v>1488</v>
      </c>
      <c r="AB3" s="143" t="s">
        <v>130</v>
      </c>
      <c r="AC3" s="187" t="s">
        <v>130</v>
      </c>
      <c r="AD3" s="113">
        <v>34194.660000000003</v>
      </c>
      <c r="AE3" s="135">
        <v>1</v>
      </c>
      <c r="AF3" s="136">
        <v>147</v>
      </c>
      <c r="AG3" s="113">
        <v>50.265999999999998</v>
      </c>
      <c r="AH3" s="11"/>
      <c r="AI3" s="11"/>
      <c r="AJ3" s="11" t="s">
        <v>36</v>
      </c>
      <c r="AK3" s="125">
        <v>6.4498315750921506E-2</v>
      </c>
      <c r="AL3" s="125">
        <v>2.4674358757734299E-5</v>
      </c>
    </row>
    <row r="4" spans="1:38">
      <c r="A4" s="11">
        <v>418</v>
      </c>
      <c r="B4" s="11">
        <v>418</v>
      </c>
      <c r="C4" s="11" t="s">
        <v>2705</v>
      </c>
      <c r="D4" s="11" t="s">
        <v>2706</v>
      </c>
      <c r="E4" s="9" t="s">
        <v>1438</v>
      </c>
      <c r="F4" s="11" t="s">
        <v>2707</v>
      </c>
      <c r="G4" s="11" t="s">
        <v>2708</v>
      </c>
      <c r="H4" s="11" t="s">
        <v>311</v>
      </c>
      <c r="I4" s="11" t="s">
        <v>957</v>
      </c>
      <c r="J4" s="9" t="s">
        <v>30</v>
      </c>
      <c r="K4" s="9" t="s">
        <v>30</v>
      </c>
      <c r="L4" s="11" t="s">
        <v>305</v>
      </c>
      <c r="M4" s="11" t="s">
        <v>451</v>
      </c>
      <c r="N4" s="11" t="s">
        <v>129</v>
      </c>
      <c r="O4" s="143" t="s">
        <v>2709</v>
      </c>
      <c r="P4" s="11" t="s">
        <v>399</v>
      </c>
      <c r="Q4" s="11" t="s">
        <v>399</v>
      </c>
      <c r="R4" s="11" t="s">
        <v>399</v>
      </c>
      <c r="S4" s="11" t="s">
        <v>34</v>
      </c>
      <c r="T4" s="113">
        <v>0</v>
      </c>
      <c r="U4" s="11" t="s">
        <v>2710</v>
      </c>
      <c r="V4" s="134">
        <v>0</v>
      </c>
      <c r="W4" s="125">
        <v>0</v>
      </c>
      <c r="X4" s="9" t="s">
        <v>401</v>
      </c>
      <c r="Y4" s="9" t="s">
        <v>330</v>
      </c>
      <c r="Z4" s="11" t="s">
        <v>305</v>
      </c>
      <c r="AA4" s="11" t="s">
        <v>885</v>
      </c>
      <c r="AB4" s="143">
        <v>45657</v>
      </c>
      <c r="AC4" s="187">
        <v>45657</v>
      </c>
      <c r="AD4" s="111">
        <v>21986.77</v>
      </c>
      <c r="AE4" s="135">
        <v>1</v>
      </c>
      <c r="AF4" s="136">
        <v>0</v>
      </c>
      <c r="AG4" s="113">
        <v>0</v>
      </c>
      <c r="AH4" s="11"/>
      <c r="AI4" s="11"/>
      <c r="AJ4" s="11" t="s">
        <v>36</v>
      </c>
      <c r="AK4" s="125">
        <v>2.8212019980851603E-10</v>
      </c>
      <c r="AL4" s="125">
        <v>1.07927392240154E-13</v>
      </c>
    </row>
    <row r="5" spans="1:38">
      <c r="A5" s="11">
        <v>418</v>
      </c>
      <c r="B5" s="11">
        <v>418</v>
      </c>
      <c r="C5" s="11" t="s">
        <v>2705</v>
      </c>
      <c r="D5" s="11" t="s">
        <v>2706</v>
      </c>
      <c r="E5" s="9" t="s">
        <v>1438</v>
      </c>
      <c r="F5" s="11" t="s">
        <v>2711</v>
      </c>
      <c r="G5" s="11" t="s">
        <v>2712</v>
      </c>
      <c r="H5" s="11" t="s">
        <v>311</v>
      </c>
      <c r="I5" s="11" t="s">
        <v>745</v>
      </c>
      <c r="J5" s="9" t="s">
        <v>30</v>
      </c>
      <c r="K5" s="9" t="s">
        <v>30</v>
      </c>
      <c r="L5" s="11" t="s">
        <v>305</v>
      </c>
      <c r="M5" s="11" t="s">
        <v>451</v>
      </c>
      <c r="N5" s="11" t="s">
        <v>129</v>
      </c>
      <c r="O5" s="142" t="s">
        <v>2709</v>
      </c>
      <c r="P5" s="11" t="s">
        <v>399</v>
      </c>
      <c r="Q5" s="11" t="s">
        <v>399</v>
      </c>
      <c r="R5" s="11" t="s">
        <v>399</v>
      </c>
      <c r="S5" s="9" t="s">
        <v>34</v>
      </c>
      <c r="T5" s="113">
        <v>0</v>
      </c>
      <c r="U5" s="11" t="s">
        <v>2710</v>
      </c>
      <c r="V5" s="134">
        <v>0</v>
      </c>
      <c r="W5" s="125">
        <v>0</v>
      </c>
      <c r="X5" s="9" t="s">
        <v>401</v>
      </c>
      <c r="Y5" s="9" t="s">
        <v>330</v>
      </c>
      <c r="Z5" s="11" t="s">
        <v>305</v>
      </c>
      <c r="AA5" s="11" t="s">
        <v>885</v>
      </c>
      <c r="AB5" s="143">
        <v>45657</v>
      </c>
      <c r="AC5" s="187">
        <v>45657</v>
      </c>
      <c r="AD5" s="113">
        <v>16075.58</v>
      </c>
      <c r="AE5" s="135">
        <v>1</v>
      </c>
      <c r="AF5" s="136">
        <v>0</v>
      </c>
      <c r="AG5" s="111">
        <v>0</v>
      </c>
      <c r="AH5" s="2"/>
      <c r="AI5" s="2"/>
      <c r="AJ5" s="11" t="s">
        <v>36</v>
      </c>
      <c r="AK5" s="125">
        <v>2.0627158248518501E-10</v>
      </c>
      <c r="AL5" s="125">
        <v>7.8910882687542407E-14</v>
      </c>
    </row>
    <row r="6" spans="1:38">
      <c r="A6" s="11">
        <v>418</v>
      </c>
      <c r="B6" s="11">
        <v>418</v>
      </c>
      <c r="C6" s="11" t="s">
        <v>2713</v>
      </c>
      <c r="D6" s="11" t="s">
        <v>2714</v>
      </c>
      <c r="E6" s="9" t="s">
        <v>1438</v>
      </c>
      <c r="F6" s="11" t="s">
        <v>2715</v>
      </c>
      <c r="G6" s="11" t="s">
        <v>2716</v>
      </c>
      <c r="H6" s="11" t="s">
        <v>311</v>
      </c>
      <c r="I6" s="11" t="s">
        <v>745</v>
      </c>
      <c r="J6" s="9" t="s">
        <v>30</v>
      </c>
      <c r="K6" s="9" t="s">
        <v>30</v>
      </c>
      <c r="L6" s="11" t="s">
        <v>318</v>
      </c>
      <c r="M6" s="11" t="s">
        <v>466</v>
      </c>
      <c r="N6" s="11" t="s">
        <v>129</v>
      </c>
      <c r="O6" s="142" t="s">
        <v>2717</v>
      </c>
      <c r="P6" s="11" t="s">
        <v>100</v>
      </c>
      <c r="Q6" s="11" t="s">
        <v>168</v>
      </c>
      <c r="R6" s="11" t="s">
        <v>396</v>
      </c>
      <c r="S6" s="9" t="s">
        <v>34</v>
      </c>
      <c r="T6" s="113">
        <v>0.83</v>
      </c>
      <c r="U6" s="11" t="s">
        <v>2718</v>
      </c>
      <c r="V6" s="134">
        <v>2.8199999999999999E-2</v>
      </c>
      <c r="W6" s="125">
        <v>5.6000000000000001E-2</v>
      </c>
      <c r="X6" s="9" t="s">
        <v>402</v>
      </c>
      <c r="Y6" s="9" t="s">
        <v>129</v>
      </c>
      <c r="Z6" s="11" t="s">
        <v>883</v>
      </c>
      <c r="AA6" s="11" t="s">
        <v>1488</v>
      </c>
      <c r="AB6" s="143" t="s">
        <v>130</v>
      </c>
      <c r="AC6" s="187" t="s">
        <v>130</v>
      </c>
      <c r="AD6" s="113">
        <v>503434.73</v>
      </c>
      <c r="AE6" s="135">
        <v>1</v>
      </c>
      <c r="AF6" s="136">
        <v>144.82</v>
      </c>
      <c r="AG6" s="111">
        <v>729.07399999999996</v>
      </c>
      <c r="AH6" s="2"/>
      <c r="AI6" s="2"/>
      <c r="AJ6" s="11" t="s">
        <v>36</v>
      </c>
      <c r="AK6" s="125">
        <v>0.93550145021028297</v>
      </c>
      <c r="AL6" s="125">
        <v>3.5788373901127001E-4</v>
      </c>
    </row>
    <row r="7" spans="1:38">
      <c r="A7" s="11">
        <v>418</v>
      </c>
      <c r="B7" s="11">
        <v>418</v>
      </c>
      <c r="C7" s="11" t="s">
        <v>2719</v>
      </c>
      <c r="D7" s="11" t="s">
        <v>2720</v>
      </c>
      <c r="E7" s="9" t="s">
        <v>33</v>
      </c>
      <c r="F7" s="11" t="s">
        <v>2719</v>
      </c>
      <c r="G7" s="11" t="s">
        <v>2720</v>
      </c>
      <c r="H7" s="11" t="s">
        <v>33</v>
      </c>
      <c r="I7" s="11" t="s">
        <v>745</v>
      </c>
      <c r="J7" s="9" t="s">
        <v>30</v>
      </c>
      <c r="K7" s="9" t="s">
        <v>30</v>
      </c>
      <c r="L7" s="11" t="s">
        <v>305</v>
      </c>
      <c r="M7" s="11" t="s">
        <v>467</v>
      </c>
      <c r="N7" s="11" t="s">
        <v>129</v>
      </c>
      <c r="O7" s="142" t="s">
        <v>2721</v>
      </c>
      <c r="P7" s="11" t="s">
        <v>2722</v>
      </c>
      <c r="Q7" s="11" t="s">
        <v>168</v>
      </c>
      <c r="R7" s="11" t="s">
        <v>396</v>
      </c>
      <c r="S7" s="9" t="s">
        <v>34</v>
      </c>
      <c r="T7" s="113">
        <v>0.01</v>
      </c>
      <c r="U7" s="11" t="s">
        <v>2723</v>
      </c>
      <c r="V7" s="134">
        <v>4.9500000000000002E-2</v>
      </c>
      <c r="W7" s="125">
        <v>4.9500000000000002E-2</v>
      </c>
      <c r="X7" s="9" t="s">
        <v>401</v>
      </c>
      <c r="Y7" s="9" t="s">
        <v>330</v>
      </c>
      <c r="Z7" s="11" t="s">
        <v>305</v>
      </c>
      <c r="AA7" s="11" t="s">
        <v>885</v>
      </c>
      <c r="AB7" s="143">
        <v>45657</v>
      </c>
      <c r="AC7" s="187">
        <v>45657</v>
      </c>
      <c r="AD7" s="113">
        <v>161265.92000000001</v>
      </c>
      <c r="AE7" s="135">
        <v>1</v>
      </c>
      <c r="AF7" s="136">
        <v>0</v>
      </c>
      <c r="AG7" s="113">
        <v>0</v>
      </c>
      <c r="AH7" s="11"/>
      <c r="AI7" s="11"/>
      <c r="AJ7" s="11" t="s">
        <v>36</v>
      </c>
      <c r="AK7" s="125">
        <v>2.0692613591129601E-7</v>
      </c>
      <c r="AL7" s="125">
        <v>7.9161287459728387E-11</v>
      </c>
    </row>
  </sheetData>
  <sheetProtection formatColumns="0"/>
  <autoFilter ref="A1:AL7" xr:uid="{C03DECE7-A0DB-4F61-8894-D8C61BA28D6A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7" xr:uid="{00000000-0002-0000-1100-000000000000}">
      <formula1>israel_abroad</formula1>
    </dataValidation>
    <dataValidation type="list" allowBlank="1" showInputMessage="1" showErrorMessage="1" sqref="N2:N7" xr:uid="{00000000-0002-0000-1100-000001000000}">
      <formula1>Holding_interest</formula1>
    </dataValidation>
    <dataValidation type="list" allowBlank="1" showInputMessage="1" showErrorMessage="1" sqref="K2:K7" xr:uid="{00000000-0002-0000-1100-000002000000}">
      <formula1>Country_list</formula1>
    </dataValidation>
    <dataValidation type="list" allowBlank="1" showInputMessage="1" showErrorMessage="1" sqref="E3:E7" xr:uid="{00000000-0002-0000-1100-000003000000}">
      <formula1>Issuer_Number_Type_2</formula1>
    </dataValidation>
    <dataValidation type="list" allowBlank="1" showInputMessage="1" showErrorMessage="1" sqref="Q2:Q7" xr:uid="{00000000-0002-0000-1100-000004000000}">
      <formula1>Rating_Agency</formula1>
    </dataValidation>
    <dataValidation type="list" allowBlank="1" showInputMessage="1" showErrorMessage="1" sqref="P4 R2:R7" xr:uid="{00000000-0002-0000-1100-000005000000}">
      <formula1>What_is_rated</formula1>
    </dataValidation>
    <dataValidation type="list" allowBlank="1" showInputMessage="1" showErrorMessage="1" sqref="V4 X2:X7" xr:uid="{00000000-0002-0000-1100-000006000000}">
      <formula1>Subordination_Risk</formula1>
    </dataValidation>
    <dataValidation type="list" allowBlank="1" showInputMessage="1" showErrorMessage="1" sqref="Z2:Z7" xr:uid="{00000000-0002-0000-1100-000007000000}">
      <formula1>Valuation</formula1>
    </dataValidation>
    <dataValidation type="list" allowBlank="1" showInputMessage="1" showErrorMessage="1" sqref="AA2:AA7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7" xr:uid="{00000000-0002-0000-1100-00000A000000}">
      <formula1>Yes_No_Bad_Debt</formula1>
    </dataValidation>
    <dataValidation type="list" allowBlank="1" showInputMessage="1" showErrorMessage="1" sqref="H2:H7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7" xr:uid="{00000000-0002-0000-1100-00000D000000}">
      <formula1>In_the_books</formula1>
    </dataValidation>
    <dataValidation type="list" allowBlank="1" showInputMessage="1" showErrorMessage="1" sqref="M2:M7" xr:uid="{00000000-0002-0000-1100-00000E000000}">
      <formula1>Industry_Sector</formula1>
    </dataValidation>
    <dataValidation type="list" allowBlank="1" showInputMessage="1" showErrorMessage="1" sqref="L2:L7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4"/>
  <sheetViews>
    <sheetView rightToLeft="1" zoomScale="70" zoomScaleNormal="70" workbookViewId="0">
      <selection activeCell="Q2" sqref="Q2:U16"/>
    </sheetView>
  </sheetViews>
  <sheetFormatPr defaultColWidth="0" defaultRowHeight="14.25" zeroHeight="1"/>
  <cols>
    <col min="1" max="16" width="11.625" customWidth="1"/>
    <col min="17" max="17" width="19.25" customWidth="1"/>
    <col min="18" max="26" width="11.625" customWidth="1"/>
  </cols>
  <sheetData>
    <row r="1" spans="1:26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316</v>
      </c>
      <c r="M1" s="10" t="s">
        <v>140</v>
      </c>
      <c r="N1" s="10" t="s">
        <v>115</v>
      </c>
      <c r="O1" s="141" t="s">
        <v>148</v>
      </c>
      <c r="P1" s="10" t="s">
        <v>11</v>
      </c>
      <c r="Q1" s="10" t="s">
        <v>141</v>
      </c>
      <c r="R1" s="10" t="s">
        <v>142</v>
      </c>
      <c r="S1" s="141" t="s">
        <v>124</v>
      </c>
      <c r="T1" s="141" t="s">
        <v>143</v>
      </c>
      <c r="U1" s="10" t="s">
        <v>17</v>
      </c>
      <c r="V1" s="119" t="s">
        <v>18</v>
      </c>
      <c r="W1" s="129" t="s">
        <v>19</v>
      </c>
      <c r="X1" s="10" t="s">
        <v>20</v>
      </c>
      <c r="Y1" s="124" t="s">
        <v>24</v>
      </c>
      <c r="Z1" s="124" t="s">
        <v>25</v>
      </c>
    </row>
    <row r="2" spans="1:26">
      <c r="A2" s="11">
        <v>418</v>
      </c>
      <c r="B2" s="11">
        <v>418</v>
      </c>
      <c r="C2" s="11" t="s">
        <v>2634</v>
      </c>
      <c r="D2" s="11" t="s">
        <v>2635</v>
      </c>
      <c r="E2" s="9" t="s">
        <v>1438</v>
      </c>
      <c r="F2" s="11" t="s">
        <v>2636</v>
      </c>
      <c r="G2" s="11" t="s">
        <v>2637</v>
      </c>
      <c r="H2" s="9" t="s">
        <v>33</v>
      </c>
      <c r="I2" s="11" t="s">
        <v>756</v>
      </c>
      <c r="J2" s="9" t="s">
        <v>30</v>
      </c>
      <c r="K2" s="9"/>
      <c r="L2" s="11" t="s">
        <v>305</v>
      </c>
      <c r="M2" s="11" t="s">
        <v>2638</v>
      </c>
      <c r="N2" s="11" t="s">
        <v>129</v>
      </c>
      <c r="O2" s="142" t="s">
        <v>2639</v>
      </c>
      <c r="P2" s="9" t="s">
        <v>102</v>
      </c>
      <c r="Q2" s="11" t="s">
        <v>882</v>
      </c>
      <c r="R2" s="11" t="s">
        <v>886</v>
      </c>
      <c r="S2" s="142" t="s">
        <v>2639</v>
      </c>
      <c r="T2" s="142" t="s">
        <v>2639</v>
      </c>
      <c r="U2" s="113">
        <v>616</v>
      </c>
      <c r="V2" s="135">
        <v>3.718</v>
      </c>
      <c r="W2" s="136">
        <v>90093.3</v>
      </c>
      <c r="X2" s="113">
        <v>2063.3960000000002</v>
      </c>
      <c r="Y2" s="134">
        <v>0.19410289325043001</v>
      </c>
      <c r="Z2" s="134">
        <v>1.01286798204551E-3</v>
      </c>
    </row>
    <row r="3" spans="1:26">
      <c r="A3" s="11">
        <v>418</v>
      </c>
      <c r="B3" s="11">
        <v>418</v>
      </c>
      <c r="C3" s="11" t="s">
        <v>2640</v>
      </c>
      <c r="D3" s="11" t="s">
        <v>2641</v>
      </c>
      <c r="E3" s="9" t="s">
        <v>33</v>
      </c>
      <c r="F3" s="11" t="s">
        <v>2642</v>
      </c>
      <c r="G3" s="11" t="s">
        <v>2643</v>
      </c>
      <c r="H3" s="9" t="s">
        <v>33</v>
      </c>
      <c r="I3" s="11" t="s">
        <v>756</v>
      </c>
      <c r="J3" s="9" t="s">
        <v>97</v>
      </c>
      <c r="K3" s="9" t="s">
        <v>98</v>
      </c>
      <c r="L3" s="11" t="s">
        <v>305</v>
      </c>
      <c r="M3" s="11" t="s">
        <v>437</v>
      </c>
      <c r="N3" s="11" t="s">
        <v>129</v>
      </c>
      <c r="O3" s="142" t="s">
        <v>2644</v>
      </c>
      <c r="P3" s="9" t="s">
        <v>102</v>
      </c>
      <c r="Q3" s="11" t="s">
        <v>882</v>
      </c>
      <c r="R3" s="11" t="s">
        <v>886</v>
      </c>
      <c r="S3" s="142" t="s">
        <v>1295</v>
      </c>
      <c r="T3" s="142" t="s">
        <v>1295</v>
      </c>
      <c r="U3" s="113">
        <v>57334</v>
      </c>
      <c r="V3" s="135">
        <v>3.718</v>
      </c>
      <c r="W3" s="136">
        <v>995.12</v>
      </c>
      <c r="X3" s="113">
        <v>2121.2759999999998</v>
      </c>
      <c r="Y3" s="134">
        <v>0.19954759541133299</v>
      </c>
      <c r="Z3" s="134">
        <v>1.04127953428052E-3</v>
      </c>
    </row>
    <row r="4" spans="1:26">
      <c r="A4" s="11">
        <v>418</v>
      </c>
      <c r="B4" s="11">
        <v>418</v>
      </c>
      <c r="C4" s="11"/>
      <c r="D4" s="11" t="s">
        <v>2645</v>
      </c>
      <c r="E4" s="9" t="s">
        <v>304</v>
      </c>
      <c r="F4" s="11" t="s">
        <v>2646</v>
      </c>
      <c r="G4" s="11" t="s">
        <v>2647</v>
      </c>
      <c r="H4" s="9" t="s">
        <v>33</v>
      </c>
      <c r="I4" s="11" t="s">
        <v>756</v>
      </c>
      <c r="J4" s="9" t="s">
        <v>30</v>
      </c>
      <c r="K4" s="9" t="s">
        <v>98</v>
      </c>
      <c r="L4" s="11" t="s">
        <v>305</v>
      </c>
      <c r="M4" s="11" t="s">
        <v>535</v>
      </c>
      <c r="N4" s="11" t="s">
        <v>129</v>
      </c>
      <c r="O4" s="143" t="s">
        <v>2648</v>
      </c>
      <c r="P4" s="9" t="s">
        <v>102</v>
      </c>
      <c r="Q4" s="11" t="s">
        <v>882</v>
      </c>
      <c r="R4" s="11" t="s">
        <v>886</v>
      </c>
      <c r="S4" s="142" t="s">
        <v>1295</v>
      </c>
      <c r="T4" s="142" t="s">
        <v>1295</v>
      </c>
      <c r="U4" s="113">
        <v>350000</v>
      </c>
      <c r="V4" s="135">
        <v>3.718</v>
      </c>
      <c r="W4" s="136">
        <v>12.5</v>
      </c>
      <c r="X4" s="113">
        <v>162.66200000000001</v>
      </c>
      <c r="Y4" s="134">
        <v>1.53016005076655E-2</v>
      </c>
      <c r="Z4" s="134">
        <v>7.9846832619180004E-5</v>
      </c>
    </row>
    <row r="5" spans="1:26">
      <c r="A5" s="11">
        <v>418</v>
      </c>
      <c r="B5" s="11">
        <v>418</v>
      </c>
      <c r="C5" s="11"/>
      <c r="D5" s="11" t="s">
        <v>2645</v>
      </c>
      <c r="E5" s="9" t="s">
        <v>304</v>
      </c>
      <c r="F5" s="11" t="s">
        <v>2649</v>
      </c>
      <c r="G5" s="11" t="s">
        <v>2650</v>
      </c>
      <c r="H5" s="9" t="s">
        <v>33</v>
      </c>
      <c r="I5" s="11" t="s">
        <v>756</v>
      </c>
      <c r="J5" s="9" t="s">
        <v>30</v>
      </c>
      <c r="K5" s="9" t="s">
        <v>98</v>
      </c>
      <c r="L5" s="11" t="s">
        <v>305</v>
      </c>
      <c r="M5" s="11" t="s">
        <v>437</v>
      </c>
      <c r="N5" s="11" t="s">
        <v>129</v>
      </c>
      <c r="O5" s="142" t="s">
        <v>2651</v>
      </c>
      <c r="P5" s="9" t="s">
        <v>102</v>
      </c>
      <c r="Q5" s="11" t="s">
        <v>881</v>
      </c>
      <c r="R5" s="11" t="s">
        <v>885</v>
      </c>
      <c r="S5" s="186" t="s">
        <v>1295</v>
      </c>
      <c r="T5" s="186" t="s">
        <v>1295</v>
      </c>
      <c r="U5" s="113">
        <v>401562</v>
      </c>
      <c r="V5" s="135">
        <v>3.718</v>
      </c>
      <c r="W5" s="136">
        <v>0</v>
      </c>
      <c r="X5" s="113">
        <v>0</v>
      </c>
      <c r="Y5" s="134">
        <v>1.4044665835563802E-9</v>
      </c>
      <c r="Z5" s="134">
        <v>7.3287894400510008E-12</v>
      </c>
    </row>
    <row r="6" spans="1:26">
      <c r="A6" s="11">
        <v>418</v>
      </c>
      <c r="B6" s="11">
        <v>418</v>
      </c>
      <c r="C6" s="11" t="s">
        <v>2652</v>
      </c>
      <c r="D6" s="11" t="s">
        <v>2653</v>
      </c>
      <c r="E6" s="9" t="s">
        <v>1438</v>
      </c>
      <c r="F6" s="11" t="s">
        <v>2652</v>
      </c>
      <c r="G6" s="11" t="s">
        <v>2654</v>
      </c>
      <c r="H6" s="9" t="s">
        <v>311</v>
      </c>
      <c r="I6" s="11" t="s">
        <v>756</v>
      </c>
      <c r="J6" s="9" t="s">
        <v>30</v>
      </c>
      <c r="K6" s="9" t="s">
        <v>30</v>
      </c>
      <c r="L6" s="11" t="s">
        <v>305</v>
      </c>
      <c r="M6" s="11" t="s">
        <v>454</v>
      </c>
      <c r="N6" s="11" t="s">
        <v>129</v>
      </c>
      <c r="O6" s="142" t="s">
        <v>2655</v>
      </c>
      <c r="P6" s="9" t="s">
        <v>34</v>
      </c>
      <c r="Q6" s="11" t="s">
        <v>881</v>
      </c>
      <c r="R6" s="11" t="s">
        <v>885</v>
      </c>
      <c r="S6" s="186" t="s">
        <v>1295</v>
      </c>
      <c r="T6" s="186" t="s">
        <v>1295</v>
      </c>
      <c r="U6" s="113">
        <v>6140</v>
      </c>
      <c r="V6" s="135">
        <v>1</v>
      </c>
      <c r="W6" s="136">
        <v>0</v>
      </c>
      <c r="X6" s="113">
        <v>0</v>
      </c>
      <c r="Y6" s="134">
        <v>5.7758750244872799E-12</v>
      </c>
      <c r="Z6" s="134">
        <v>3.0139678923031699E-14</v>
      </c>
    </row>
    <row r="7" spans="1:26">
      <c r="A7" s="11">
        <v>418</v>
      </c>
      <c r="B7" s="11">
        <v>418</v>
      </c>
      <c r="C7" s="11" t="s">
        <v>2656</v>
      </c>
      <c r="D7" s="11" t="s">
        <v>2657</v>
      </c>
      <c r="E7" s="9" t="s">
        <v>1438</v>
      </c>
      <c r="F7" s="11" t="s">
        <v>2658</v>
      </c>
      <c r="G7" s="11" t="s">
        <v>2659</v>
      </c>
      <c r="H7" s="9" t="s">
        <v>33</v>
      </c>
      <c r="I7" s="11" t="s">
        <v>756</v>
      </c>
      <c r="J7" s="9" t="s">
        <v>30</v>
      </c>
      <c r="K7" s="9" t="s">
        <v>30</v>
      </c>
      <c r="L7" s="11" t="s">
        <v>305</v>
      </c>
      <c r="M7" s="11" t="s">
        <v>442</v>
      </c>
      <c r="N7" s="11" t="s">
        <v>129</v>
      </c>
      <c r="O7" s="142" t="s">
        <v>2655</v>
      </c>
      <c r="P7" s="9" t="s">
        <v>34</v>
      </c>
      <c r="Q7" s="11" t="s">
        <v>882</v>
      </c>
      <c r="R7" s="11" t="s">
        <v>886</v>
      </c>
      <c r="S7" s="142" t="s">
        <v>2660</v>
      </c>
      <c r="T7" s="142" t="s">
        <v>2660</v>
      </c>
      <c r="U7" s="113">
        <v>28842</v>
      </c>
      <c r="V7" s="135">
        <v>1</v>
      </c>
      <c r="W7" s="136">
        <v>2594.48</v>
      </c>
      <c r="X7" s="113">
        <v>748.3</v>
      </c>
      <c r="Y7" s="134">
        <v>7.0392293615557405E-2</v>
      </c>
      <c r="Z7" s="134">
        <v>3.6732116246178799E-4</v>
      </c>
    </row>
    <row r="8" spans="1:26">
      <c r="A8" s="11">
        <v>418</v>
      </c>
      <c r="B8" s="11">
        <v>418</v>
      </c>
      <c r="C8" s="11" t="s">
        <v>2661</v>
      </c>
      <c r="D8" s="11" t="s">
        <v>2662</v>
      </c>
      <c r="E8" s="9" t="s">
        <v>1438</v>
      </c>
      <c r="F8" s="11" t="s">
        <v>2663</v>
      </c>
      <c r="G8" s="11" t="s">
        <v>2664</v>
      </c>
      <c r="H8" s="9" t="s">
        <v>311</v>
      </c>
      <c r="I8" s="11" t="s">
        <v>756</v>
      </c>
      <c r="J8" s="9" t="s">
        <v>30</v>
      </c>
      <c r="K8" s="9" t="s">
        <v>30</v>
      </c>
      <c r="L8" s="11" t="s">
        <v>305</v>
      </c>
      <c r="M8" s="11" t="s">
        <v>557</v>
      </c>
      <c r="N8" s="11" t="s">
        <v>129</v>
      </c>
      <c r="O8" s="142" t="s">
        <v>2655</v>
      </c>
      <c r="P8" s="9" t="s">
        <v>34</v>
      </c>
      <c r="Q8" s="11" t="s">
        <v>881</v>
      </c>
      <c r="R8" s="11" t="s">
        <v>885</v>
      </c>
      <c r="S8" s="186" t="s">
        <v>1295</v>
      </c>
      <c r="T8" s="186" t="s">
        <v>1295</v>
      </c>
      <c r="U8" s="113">
        <v>22538</v>
      </c>
      <c r="V8" s="135">
        <v>1</v>
      </c>
      <c r="W8" s="136">
        <v>0</v>
      </c>
      <c r="X8" s="113">
        <v>0</v>
      </c>
      <c r="Y8" s="134">
        <v>2.1201412264152199E-11</v>
      </c>
      <c r="Z8" s="134">
        <v>1.10633238366008E-13</v>
      </c>
    </row>
    <row r="9" spans="1:26">
      <c r="A9" s="11">
        <v>418</v>
      </c>
      <c r="B9" s="11">
        <v>418</v>
      </c>
      <c r="C9" s="11" t="s">
        <v>2665</v>
      </c>
      <c r="D9" s="11" t="s">
        <v>2666</v>
      </c>
      <c r="E9" s="9" t="s">
        <v>1438</v>
      </c>
      <c r="F9" s="11" t="s">
        <v>2665</v>
      </c>
      <c r="G9" s="11" t="s">
        <v>2667</v>
      </c>
      <c r="H9" s="9" t="s">
        <v>33</v>
      </c>
      <c r="I9" s="11" t="s">
        <v>756</v>
      </c>
      <c r="J9" s="9" t="s">
        <v>30</v>
      </c>
      <c r="K9" s="9" t="s">
        <v>98</v>
      </c>
      <c r="L9" s="11" t="s">
        <v>305</v>
      </c>
      <c r="M9" s="11" t="s">
        <v>469</v>
      </c>
      <c r="N9" s="11" t="s">
        <v>129</v>
      </c>
      <c r="O9" s="142" t="s">
        <v>2668</v>
      </c>
      <c r="P9" s="9" t="s">
        <v>102</v>
      </c>
      <c r="Q9" s="11" t="s">
        <v>882</v>
      </c>
      <c r="R9" s="11" t="s">
        <v>886</v>
      </c>
      <c r="S9" s="142" t="s">
        <v>1295</v>
      </c>
      <c r="T9" s="142" t="s">
        <v>1295</v>
      </c>
      <c r="U9" s="113">
        <v>340000</v>
      </c>
      <c r="V9" s="135">
        <v>3.718</v>
      </c>
      <c r="W9" s="136">
        <v>3.6560000000000001</v>
      </c>
      <c r="X9" s="113">
        <v>46.220999999999997</v>
      </c>
      <c r="Y9" s="134">
        <v>4.3480188600497297E-3</v>
      </c>
      <c r="Z9" s="134">
        <v>2.26888379401558E-5</v>
      </c>
    </row>
    <row r="10" spans="1:26">
      <c r="A10" s="11">
        <v>418</v>
      </c>
      <c r="B10" s="11">
        <v>418</v>
      </c>
      <c r="C10" s="11" t="s">
        <v>2669</v>
      </c>
      <c r="D10" s="11" t="s">
        <v>2670</v>
      </c>
      <c r="E10" s="9" t="s">
        <v>1438</v>
      </c>
      <c r="F10" s="11" t="s">
        <v>2671</v>
      </c>
      <c r="G10" s="11" t="s">
        <v>2672</v>
      </c>
      <c r="H10" s="9" t="s">
        <v>311</v>
      </c>
      <c r="I10" s="11" t="s">
        <v>756</v>
      </c>
      <c r="J10" s="9" t="s">
        <v>30</v>
      </c>
      <c r="K10" s="9" t="s">
        <v>30</v>
      </c>
      <c r="L10" s="11" t="s">
        <v>305</v>
      </c>
      <c r="M10" s="11" t="s">
        <v>452</v>
      </c>
      <c r="N10" s="11" t="s">
        <v>129</v>
      </c>
      <c r="O10" s="142" t="s">
        <v>2655</v>
      </c>
      <c r="P10" s="9" t="s">
        <v>34</v>
      </c>
      <c r="Q10" s="11" t="s">
        <v>881</v>
      </c>
      <c r="R10" s="11" t="s">
        <v>885</v>
      </c>
      <c r="S10" s="186" t="s">
        <v>1295</v>
      </c>
      <c r="T10" s="186" t="s">
        <v>1295</v>
      </c>
      <c r="U10" s="113">
        <v>962</v>
      </c>
      <c r="V10" s="135">
        <v>1</v>
      </c>
      <c r="W10" s="136">
        <v>0</v>
      </c>
      <c r="X10" s="113">
        <v>0</v>
      </c>
      <c r="Y10" s="134">
        <v>9.0494980025354397E-13</v>
      </c>
      <c r="Z10" s="134">
        <v>4.7222102807746999E-15</v>
      </c>
    </row>
    <row r="11" spans="1:26">
      <c r="A11" s="11">
        <v>418</v>
      </c>
      <c r="B11" s="11">
        <v>418</v>
      </c>
      <c r="C11" s="11" t="s">
        <v>2673</v>
      </c>
      <c r="D11" s="11" t="s">
        <v>2674</v>
      </c>
      <c r="E11" s="9" t="s">
        <v>33</v>
      </c>
      <c r="F11" s="11" t="s">
        <v>2675</v>
      </c>
      <c r="G11" s="11" t="s">
        <v>2676</v>
      </c>
      <c r="H11" s="9" t="s">
        <v>33</v>
      </c>
      <c r="I11" s="11" t="s">
        <v>756</v>
      </c>
      <c r="J11" s="9" t="s">
        <v>97</v>
      </c>
      <c r="K11" s="9" t="s">
        <v>98</v>
      </c>
      <c r="L11" s="11" t="s">
        <v>305</v>
      </c>
      <c r="M11" s="11" t="s">
        <v>437</v>
      </c>
      <c r="N11" s="11" t="s">
        <v>129</v>
      </c>
      <c r="O11" s="142" t="s">
        <v>2570</v>
      </c>
      <c r="P11" s="9" t="s">
        <v>102</v>
      </c>
      <c r="Q11" s="11" t="s">
        <v>882</v>
      </c>
      <c r="R11" s="11" t="s">
        <v>886</v>
      </c>
      <c r="S11" s="142" t="s">
        <v>2677</v>
      </c>
      <c r="T11" s="142" t="s">
        <v>2677</v>
      </c>
      <c r="U11" s="113">
        <v>83749</v>
      </c>
      <c r="V11" s="135">
        <v>3.718</v>
      </c>
      <c r="W11" s="136">
        <v>402</v>
      </c>
      <c r="X11" s="113">
        <v>1251.7429999999999</v>
      </c>
      <c r="Y11" s="134">
        <v>0.11775096773678299</v>
      </c>
      <c r="Z11" s="134">
        <v>6.1444826029246398E-4</v>
      </c>
    </row>
    <row r="12" spans="1:26">
      <c r="A12" s="11">
        <v>418</v>
      </c>
      <c r="B12" s="11">
        <v>418</v>
      </c>
      <c r="C12" s="11" t="s">
        <v>2678</v>
      </c>
      <c r="D12" s="11" t="s">
        <v>2679</v>
      </c>
      <c r="E12" s="9" t="s">
        <v>1438</v>
      </c>
      <c r="F12" s="11" t="s">
        <v>2678</v>
      </c>
      <c r="G12" s="11" t="s">
        <v>2680</v>
      </c>
      <c r="H12" s="9" t="s">
        <v>33</v>
      </c>
      <c r="I12" s="11" t="s">
        <v>756</v>
      </c>
      <c r="J12" s="9" t="s">
        <v>30</v>
      </c>
      <c r="K12" s="9" t="s">
        <v>98</v>
      </c>
      <c r="L12" s="11" t="s">
        <v>305</v>
      </c>
      <c r="M12" s="11" t="s">
        <v>535</v>
      </c>
      <c r="N12" s="11" t="s">
        <v>129</v>
      </c>
      <c r="O12" s="142" t="s">
        <v>2681</v>
      </c>
      <c r="P12" s="9" t="s">
        <v>102</v>
      </c>
      <c r="Q12" s="11" t="s">
        <v>882</v>
      </c>
      <c r="R12" s="11" t="s">
        <v>886</v>
      </c>
      <c r="S12" s="142" t="s">
        <v>2682</v>
      </c>
      <c r="T12" s="142" t="s">
        <v>2682</v>
      </c>
      <c r="U12" s="113">
        <v>350000</v>
      </c>
      <c r="V12" s="135">
        <v>3.718</v>
      </c>
      <c r="W12" s="136">
        <v>100</v>
      </c>
      <c r="X12" s="113">
        <v>1301.3</v>
      </c>
      <c r="Y12" s="134">
        <v>0.122412804061324</v>
      </c>
      <c r="Z12" s="134">
        <v>6.3877466095344003E-4</v>
      </c>
    </row>
    <row r="13" spans="1:26">
      <c r="A13" s="11">
        <v>418</v>
      </c>
      <c r="B13" s="11">
        <v>418</v>
      </c>
      <c r="C13" s="11" t="s">
        <v>2683</v>
      </c>
      <c r="D13" s="11" t="s">
        <v>2684</v>
      </c>
      <c r="E13" s="9" t="s">
        <v>33</v>
      </c>
      <c r="F13" s="11" t="s">
        <v>2685</v>
      </c>
      <c r="G13" s="11" t="s">
        <v>2686</v>
      </c>
      <c r="H13" s="9" t="s">
        <v>33</v>
      </c>
      <c r="I13" s="11" t="s">
        <v>756</v>
      </c>
      <c r="J13" s="9" t="s">
        <v>30</v>
      </c>
      <c r="K13" s="9" t="s">
        <v>98</v>
      </c>
      <c r="L13" s="11" t="s">
        <v>305</v>
      </c>
      <c r="M13" s="11" t="s">
        <v>437</v>
      </c>
      <c r="N13" s="11" t="s">
        <v>129</v>
      </c>
      <c r="O13" s="142" t="s">
        <v>2687</v>
      </c>
      <c r="P13" s="9" t="s">
        <v>102</v>
      </c>
      <c r="Q13" s="11" t="s">
        <v>881</v>
      </c>
      <c r="R13" s="11" t="s">
        <v>885</v>
      </c>
      <c r="S13" s="186" t="s">
        <v>1295</v>
      </c>
      <c r="T13" s="186" t="s">
        <v>1295</v>
      </c>
      <c r="U13" s="113">
        <v>340000</v>
      </c>
      <c r="V13" s="135">
        <v>3.718</v>
      </c>
      <c r="W13" s="136">
        <v>0.01</v>
      </c>
      <c r="X13" s="113">
        <v>0.126</v>
      </c>
      <c r="Y13" s="134">
        <v>1.18915295373858E-5</v>
      </c>
      <c r="Z13" s="134">
        <v>6.2052395635477001E-8</v>
      </c>
    </row>
    <row r="14" spans="1:26">
      <c r="A14" s="11">
        <v>418</v>
      </c>
      <c r="B14" s="11">
        <v>418</v>
      </c>
      <c r="C14" s="11" t="s">
        <v>2688</v>
      </c>
      <c r="D14" s="11" t="s">
        <v>2689</v>
      </c>
      <c r="E14" s="9" t="s">
        <v>33</v>
      </c>
      <c r="F14" s="11" t="s">
        <v>2690</v>
      </c>
      <c r="G14" s="11" t="s">
        <v>2691</v>
      </c>
      <c r="H14" s="9" t="s">
        <v>33</v>
      </c>
      <c r="I14" s="11" t="s">
        <v>756</v>
      </c>
      <c r="J14" s="9" t="s">
        <v>30</v>
      </c>
      <c r="K14" s="9" t="s">
        <v>98</v>
      </c>
      <c r="L14" s="11" t="s">
        <v>305</v>
      </c>
      <c r="M14" s="11" t="s">
        <v>535</v>
      </c>
      <c r="N14" s="11" t="s">
        <v>129</v>
      </c>
      <c r="O14" s="142" t="s">
        <v>2692</v>
      </c>
      <c r="P14" s="9" t="s">
        <v>102</v>
      </c>
      <c r="Q14" s="11" t="s">
        <v>882</v>
      </c>
      <c r="R14" s="11" t="s">
        <v>886</v>
      </c>
      <c r="S14" s="142" t="s">
        <v>1295</v>
      </c>
      <c r="T14" s="142" t="s">
        <v>1295</v>
      </c>
      <c r="U14" s="113">
        <v>95116</v>
      </c>
      <c r="V14" s="135">
        <v>3.718</v>
      </c>
      <c r="W14" s="136">
        <v>830.05</v>
      </c>
      <c r="X14" s="113">
        <v>2935.4</v>
      </c>
      <c r="Y14" s="134">
        <v>0.27613193359497101</v>
      </c>
      <c r="Z14" s="134">
        <v>1.4409120321448E-3</v>
      </c>
    </row>
  </sheetData>
  <sheetProtection formatColumns="0"/>
  <autoFilter ref="A1:Z14" xr:uid="{464308BB-63DC-48E0-8BE2-23530B67B6B9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14" xr:uid="{00000000-0002-0000-1200-000000000000}">
      <formula1>israel_abroad</formula1>
    </dataValidation>
    <dataValidation type="list" allowBlank="1" showInputMessage="1" showErrorMessage="1" sqref="N2:N14" xr:uid="{00000000-0002-0000-1200-000001000000}">
      <formula1>Holding_interest</formula1>
    </dataValidation>
    <dataValidation type="list" allowBlank="1" showInputMessage="1" showErrorMessage="1" sqref="Q2:Q14" xr:uid="{00000000-0002-0000-1200-000002000000}">
      <formula1>Valuation</formula1>
    </dataValidation>
    <dataValidation type="list" allowBlank="1" showInputMessage="1" showErrorMessage="1" sqref="R2:R14" xr:uid="{00000000-0002-0000-1200-000003000000}">
      <formula1>Dependence_Independence</formula1>
    </dataValidation>
    <dataValidation type="list" allowBlank="1" showInputMessage="1" showErrorMessage="1" sqref="K2:K14" xr:uid="{00000000-0002-0000-1200-000004000000}">
      <formula1>Country_list</formula1>
    </dataValidation>
    <dataValidation type="list" allowBlank="1" showInputMessage="1" showErrorMessage="1" sqref="E3:E14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4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14" xr:uid="{00000000-0002-0000-1200-000009000000}">
      <formula1>Industry_Sector</formula1>
    </dataValidation>
    <dataValidation type="list" allowBlank="1" showInputMessage="1" showErrorMessage="1" sqref="L2:L14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32"/>
  <sheetViews>
    <sheetView showGridLines="0" rightToLeft="1" workbookViewId="0">
      <selection activeCell="C18" sqref="C18"/>
    </sheetView>
  </sheetViews>
  <sheetFormatPr defaultColWidth="0" defaultRowHeight="14.25"/>
  <cols>
    <col min="1" max="1" width="42.75" customWidth="1"/>
    <col min="2" max="5" width="13" customWidth="1"/>
    <col min="6" max="6" width="11.125" hidden="1" customWidth="1"/>
    <col min="7" max="8" width="8.625" hidden="1" customWidth="1"/>
    <col min="9" max="10" width="9" hidden="1" customWidth="1"/>
    <col min="11" max="12" width="8.625" hidden="1" customWidth="1"/>
  </cols>
  <sheetData>
    <row r="1" spans="1:5" ht="18.75" customHeight="1">
      <c r="A1" s="203"/>
      <c r="B1" s="204"/>
      <c r="C1" s="205" t="s">
        <v>1154</v>
      </c>
      <c r="D1" s="206"/>
      <c r="E1" s="207"/>
    </row>
    <row r="2" spans="1:5" ht="39.75" customHeight="1">
      <c r="A2" s="203"/>
      <c r="B2" s="204" t="s">
        <v>36</v>
      </c>
      <c r="C2" s="208" t="s">
        <v>887</v>
      </c>
      <c r="D2" s="204" t="s">
        <v>22</v>
      </c>
      <c r="E2" s="207" t="s">
        <v>2768</v>
      </c>
    </row>
    <row r="3" spans="1:5">
      <c r="A3" s="28" t="s">
        <v>940</v>
      </c>
      <c r="B3" s="105">
        <f>SUM('מזומנים ושווי מזומנים'!O:O)</f>
        <v>76071.205999999991</v>
      </c>
      <c r="C3" s="29"/>
      <c r="D3" s="105"/>
      <c r="E3" s="209">
        <v>3.7163046843317477E-2</v>
      </c>
    </row>
    <row r="4" spans="1:5">
      <c r="A4" s="28" t="s">
        <v>950</v>
      </c>
      <c r="B4" s="105">
        <f>SUM('איגרות חוב ממשלתיות'!U:U)</f>
        <v>498741.48599999992</v>
      </c>
      <c r="C4" s="29"/>
      <c r="D4" s="105"/>
      <c r="E4" s="209">
        <v>0.24365005080797281</v>
      </c>
    </row>
    <row r="5" spans="1:5">
      <c r="A5" s="28" t="s">
        <v>955</v>
      </c>
      <c r="B5" s="105">
        <f>SUM('ניירות ערך מסחריים'!AD:AD)</f>
        <v>0</v>
      </c>
      <c r="C5" s="29"/>
      <c r="D5" s="105"/>
      <c r="E5" s="209">
        <v>0</v>
      </c>
    </row>
    <row r="6" spans="1:5">
      <c r="A6" s="28" t="s">
        <v>956</v>
      </c>
      <c r="B6" s="105">
        <f>SUM('איגרות חוב'!AD:AD)</f>
        <v>350079.0329999997</v>
      </c>
      <c r="C6" s="29"/>
      <c r="D6" s="105"/>
      <c r="E6" s="209">
        <v>0.17102402060304228</v>
      </c>
    </row>
    <row r="7" spans="1:5">
      <c r="A7" s="28" t="s">
        <v>963</v>
      </c>
      <c r="B7" s="105">
        <f>SUM('מניות מבכ ויהש'!U:U)</f>
        <v>330985.93399999983</v>
      </c>
      <c r="C7" s="29"/>
      <c r="D7" s="105"/>
      <c r="E7" s="209">
        <v>0.16169647382376429</v>
      </c>
    </row>
    <row r="8" spans="1:5">
      <c r="A8" s="28" t="s">
        <v>461</v>
      </c>
      <c r="B8" s="105">
        <f>SUM('קרנות סל'!T:T)</f>
        <v>500124.7589999999</v>
      </c>
      <c r="C8" s="29"/>
      <c r="D8" s="105"/>
      <c r="E8" s="209">
        <v>0.24432582081346074</v>
      </c>
    </row>
    <row r="9" spans="1:5">
      <c r="A9" s="28" t="s">
        <v>976</v>
      </c>
      <c r="B9" s="105">
        <f>SUM('קרנות נאמנות'!T:T)</f>
        <v>32268.085999999999</v>
      </c>
      <c r="C9" s="29"/>
      <c r="D9" s="105"/>
      <c r="E9" s="209">
        <v>1.5763919814314457E-2</v>
      </c>
    </row>
    <row r="10" spans="1:5">
      <c r="A10" s="28" t="s">
        <v>1099</v>
      </c>
      <c r="B10" s="105">
        <f>SUM('כתבי אופציה'!W:W)</f>
        <v>242.357</v>
      </c>
      <c r="C10" s="29"/>
      <c r="D10" s="105"/>
      <c r="E10" s="209">
        <v>1.1839860332707088E-4</v>
      </c>
    </row>
    <row r="11" spans="1:5">
      <c r="A11" s="28" t="s">
        <v>979</v>
      </c>
      <c r="B11" s="105">
        <f>SUM(אופציות!V:V)</f>
        <v>0</v>
      </c>
      <c r="C11" s="29"/>
      <c r="D11" s="105"/>
      <c r="E11" s="209">
        <v>0</v>
      </c>
    </row>
    <row r="12" spans="1:5">
      <c r="A12" s="28" t="s">
        <v>1104</v>
      </c>
      <c r="B12" s="105">
        <f>SUM('חוזים עתידיים'!R:R)</f>
        <v>-1007.902</v>
      </c>
      <c r="C12" s="29"/>
      <c r="D12" s="105"/>
      <c r="E12" s="209">
        <v>-4.9239010670441288E-4</v>
      </c>
    </row>
    <row r="13" spans="1:5">
      <c r="A13" s="28" t="s">
        <v>984</v>
      </c>
      <c r="B13" s="105">
        <f>SUM('מוצרים מובנים'!Z:Z)</f>
        <v>9723.134</v>
      </c>
      <c r="C13" s="29"/>
      <c r="D13" s="105"/>
      <c r="E13" s="209">
        <v>4.7500401703353149E-3</v>
      </c>
    </row>
    <row r="14" spans="1:5">
      <c r="A14" s="28" t="s">
        <v>991</v>
      </c>
      <c r="B14" s="105">
        <f>SUM('לא סחיר איגרות חוב ממשלתיות'!U:U)</f>
        <v>0</v>
      </c>
      <c r="C14" s="29"/>
      <c r="D14" s="105"/>
      <c r="E14" s="209">
        <v>0</v>
      </c>
    </row>
    <row r="15" spans="1:5">
      <c r="A15" s="28" t="s">
        <v>992</v>
      </c>
      <c r="B15" s="105">
        <f>SUM('לא סחיר איגרות חוב מיועדות'!N:N)</f>
        <v>0</v>
      </c>
      <c r="C15" s="29"/>
      <c r="D15" s="105"/>
      <c r="E15" s="209">
        <v>0</v>
      </c>
    </row>
    <row r="16" spans="1:5">
      <c r="A16" s="28" t="s">
        <v>998</v>
      </c>
      <c r="B16" s="105">
        <f>SUM('אפיק השקעה מובטח תשואה'!F:F)</f>
        <v>0</v>
      </c>
      <c r="C16" s="29"/>
      <c r="D16" s="105"/>
      <c r="E16" s="209">
        <v>0</v>
      </c>
    </row>
    <row r="17" spans="1:5">
      <c r="A17" s="28" t="s">
        <v>1002</v>
      </c>
      <c r="B17" s="105">
        <f>SUM('לא סחיר ניירות ערך מסחריים'!AI:AI)</f>
        <v>0</v>
      </c>
      <c r="C17" s="29"/>
      <c r="D17" s="105"/>
      <c r="E17" s="209">
        <v>0</v>
      </c>
    </row>
    <row r="18" spans="1:5">
      <c r="A18" s="28" t="s">
        <v>1004</v>
      </c>
      <c r="B18" s="105">
        <f>SUM('לא סחיר איגרות חוב'!AG:AG)</f>
        <v>779.33999999999992</v>
      </c>
      <c r="C18" s="29"/>
      <c r="D18" s="105"/>
      <c r="E18" s="209">
        <v>3.8073077120495555E-4</v>
      </c>
    </row>
    <row r="19" spans="1:5">
      <c r="A19" s="28" t="s">
        <v>1007</v>
      </c>
      <c r="B19" s="105">
        <f>SUM('לא סחיר מניות מבכ ויהש'!X:X)</f>
        <v>10630.424000000001</v>
      </c>
      <c r="C19" s="29"/>
      <c r="D19" s="105"/>
      <c r="E19" s="209">
        <v>5.1932783223697862E-3</v>
      </c>
    </row>
    <row r="20" spans="1:5">
      <c r="A20" s="28" t="s">
        <v>764</v>
      </c>
      <c r="B20" s="105">
        <f>SUM('קרנות השקעה'!W:W)</f>
        <v>192420.679</v>
      </c>
      <c r="C20" s="29"/>
      <c r="D20" s="105"/>
      <c r="E20" s="209">
        <v>9.4003225179576558E-2</v>
      </c>
    </row>
    <row r="21" spans="1:5">
      <c r="A21" s="28" t="s">
        <v>1115</v>
      </c>
      <c r="B21" s="105">
        <f>SUM('לא סחיר כתבי אופציה'!Z:Z)</f>
        <v>0</v>
      </c>
      <c r="C21" s="29"/>
      <c r="D21" s="105"/>
      <c r="E21" s="209">
        <v>0</v>
      </c>
    </row>
    <row r="22" spans="1:5">
      <c r="A22" s="28" t="s">
        <v>1022</v>
      </c>
      <c r="B22" s="105">
        <f>SUM('לא סחיר אופציות'!Z:Z)</f>
        <v>0</v>
      </c>
      <c r="C22" s="29"/>
      <c r="D22" s="105"/>
      <c r="E22" s="209">
        <v>0</v>
      </c>
    </row>
    <row r="23" spans="1:5">
      <c r="A23" s="28" t="s">
        <v>1031</v>
      </c>
      <c r="B23" s="105">
        <f>SUM('לא סחיר נגזרים אחרים'!R:R)</f>
        <v>-19696.307000000001</v>
      </c>
      <c r="C23" s="29"/>
      <c r="D23" s="105"/>
      <c r="E23" s="209">
        <v>-9.6222318294961959E-3</v>
      </c>
    </row>
    <row r="24" spans="1:5">
      <c r="A24" s="28" t="s">
        <v>1024</v>
      </c>
      <c r="B24" s="105">
        <f>SUM(הלוואות!AT:AT)</f>
        <v>64453.938000000002</v>
      </c>
      <c r="C24" s="29"/>
      <c r="D24" s="105"/>
      <c r="E24" s="209">
        <v>3.1487665873606373E-2</v>
      </c>
    </row>
    <row r="25" spans="1:5">
      <c r="A25" s="28" t="s">
        <v>1042</v>
      </c>
      <c r="B25" s="105">
        <f>SUM('לא סחיר מוצרים מובנים'!AB:AB)</f>
        <v>0</v>
      </c>
      <c r="C25" s="29"/>
      <c r="D25" s="105"/>
      <c r="E25" s="209">
        <v>0</v>
      </c>
    </row>
    <row r="26" spans="1:5">
      <c r="A26" s="28" t="s">
        <v>1047</v>
      </c>
      <c r="B26" s="105">
        <f>SUM('פיקדונות מעל 3 חודשים'!T:T)</f>
        <v>886.58699999999999</v>
      </c>
      <c r="C26" s="29"/>
      <c r="D26" s="105"/>
      <c r="E26" s="209">
        <v>4.3312412073073103E-4</v>
      </c>
    </row>
    <row r="27" spans="1:5">
      <c r="A27" s="28" t="s">
        <v>1050</v>
      </c>
      <c r="B27" s="105">
        <f>SUM('זכויות מקרקעין'!S:S)</f>
        <v>0</v>
      </c>
      <c r="C27" s="29"/>
      <c r="D27" s="105"/>
      <c r="E27" s="209">
        <v>0</v>
      </c>
    </row>
    <row r="28" spans="1:5">
      <c r="A28" s="28" t="s">
        <v>1085</v>
      </c>
      <c r="B28" s="105">
        <f>SUM('השקעה בחברות מוחזקות'!U:U)</f>
        <v>0</v>
      </c>
      <c r="C28" s="29"/>
      <c r="D28" s="105"/>
      <c r="E28" s="209">
        <v>0</v>
      </c>
    </row>
    <row r="29" spans="1:5">
      <c r="A29" s="28" t="s">
        <v>1053</v>
      </c>
      <c r="B29" s="105">
        <f>SUM('נכסים אחרים'!N:N)</f>
        <v>255.51399999999995</v>
      </c>
      <c r="C29" s="29"/>
      <c r="D29" s="105"/>
      <c r="E29" s="209">
        <v>1.2482618917759002E-4</v>
      </c>
    </row>
    <row r="30" spans="1:5">
      <c r="A30" s="27" t="s">
        <v>1155</v>
      </c>
      <c r="B30" s="106">
        <f>IF(SUM(B3:B29)=0,0.0001,SUM(B3:B29))</f>
        <v>2046958.2679999997</v>
      </c>
      <c r="C30" s="30">
        <f t="shared" ref="C30:D30" si="0">SUM(C3:C29)</f>
        <v>0</v>
      </c>
      <c r="D30" s="106">
        <f t="shared" si="0"/>
        <v>0</v>
      </c>
      <c r="E30" s="210">
        <v>1</v>
      </c>
    </row>
    <row r="31" spans="1:5">
      <c r="A31" s="28" t="s">
        <v>1153</v>
      </c>
      <c r="B31" s="105"/>
      <c r="C31" s="29"/>
      <c r="D31" s="105"/>
      <c r="E31" s="211"/>
    </row>
    <row r="32" spans="1:5">
      <c r="A32" s="28" t="s">
        <v>1156</v>
      </c>
      <c r="B32" s="105">
        <f>SUM('יתרות התחייבות להשקעה'!O:O)</f>
        <v>87681.617797790997</v>
      </c>
      <c r="C32" s="29"/>
      <c r="D32" s="105"/>
      <c r="E32" s="209">
        <v>4.2835078354314063E-2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4"/>
  <sheetViews>
    <sheetView rightToLeft="1" zoomScale="70" zoomScaleNormal="70" workbookViewId="0">
      <selection activeCell="X26" sqref="X26"/>
    </sheetView>
  </sheetViews>
  <sheetFormatPr defaultColWidth="0" defaultRowHeight="14.25" zeroHeight="1"/>
  <cols>
    <col min="1" max="9" width="11.625" customWidth="1"/>
    <col min="10" max="10" width="24" bestFit="1" customWidth="1"/>
    <col min="11" max="13" width="11.625" customWidth="1"/>
    <col min="14" max="14" width="17.5" customWidth="1"/>
    <col min="15" max="23" width="11.625" customWidth="1"/>
    <col min="24" max="24" width="19.75" bestFit="1" customWidth="1"/>
    <col min="25" max="26" width="11.625" customWidth="1"/>
  </cols>
  <sheetData>
    <row r="1" spans="1:26" ht="66.75" customHeight="1">
      <c r="A1" s="10" t="s">
        <v>0</v>
      </c>
      <c r="B1" s="10" t="s">
        <v>1</v>
      </c>
      <c r="C1" s="10" t="s">
        <v>182</v>
      </c>
      <c r="D1" s="10" t="s">
        <v>183</v>
      </c>
      <c r="E1" s="10" t="s">
        <v>184</v>
      </c>
      <c r="F1" s="10" t="s">
        <v>185</v>
      </c>
      <c r="G1" s="10" t="s">
        <v>186</v>
      </c>
      <c r="H1" s="10" t="s">
        <v>187</v>
      </c>
      <c r="I1" s="10" t="s">
        <v>5</v>
      </c>
      <c r="J1" s="10" t="s">
        <v>821</v>
      </c>
      <c r="K1" s="10" t="s">
        <v>6</v>
      </c>
      <c r="L1" s="10" t="s">
        <v>1111</v>
      </c>
      <c r="M1" s="10" t="s">
        <v>1112</v>
      </c>
      <c r="N1" s="10" t="s">
        <v>7</v>
      </c>
      <c r="O1" s="10" t="s">
        <v>115</v>
      </c>
      <c r="P1" s="144" t="s">
        <v>148</v>
      </c>
      <c r="Q1" s="10" t="s">
        <v>11</v>
      </c>
      <c r="R1" s="10" t="s">
        <v>141</v>
      </c>
      <c r="S1" s="10" t="s">
        <v>142</v>
      </c>
      <c r="T1" s="141" t="s">
        <v>124</v>
      </c>
      <c r="U1" s="119" t="s">
        <v>18</v>
      </c>
      <c r="V1" s="80" t="s">
        <v>2489</v>
      </c>
      <c r="W1" s="10" t="s">
        <v>20</v>
      </c>
      <c r="X1" s="124" t="s">
        <v>1114</v>
      </c>
      <c r="Y1" s="124" t="s">
        <v>24</v>
      </c>
      <c r="Z1" s="124" t="s">
        <v>25</v>
      </c>
    </row>
    <row r="2" spans="1:26">
      <c r="A2" s="11">
        <v>418</v>
      </c>
      <c r="B2" s="11">
        <v>418</v>
      </c>
      <c r="C2" s="11" t="s">
        <v>2490</v>
      </c>
      <c r="D2" s="11" t="s">
        <v>2491</v>
      </c>
      <c r="E2" s="11" t="s">
        <v>301</v>
      </c>
      <c r="F2" s="11" t="s">
        <v>2492</v>
      </c>
      <c r="G2" s="11">
        <v>29994291</v>
      </c>
      <c r="H2" s="11" t="s">
        <v>33</v>
      </c>
      <c r="I2" s="2" t="s">
        <v>1016</v>
      </c>
      <c r="J2" s="11" t="s">
        <v>558</v>
      </c>
      <c r="K2" s="9" t="s">
        <v>30</v>
      </c>
      <c r="L2" s="11" t="s">
        <v>30</v>
      </c>
      <c r="M2" s="11" t="s">
        <v>30</v>
      </c>
      <c r="N2" s="9" t="s">
        <v>30</v>
      </c>
      <c r="O2" s="11" t="s">
        <v>129</v>
      </c>
      <c r="P2" s="145" t="s">
        <v>2493</v>
      </c>
      <c r="Q2" s="9" t="s">
        <v>102</v>
      </c>
      <c r="R2" s="11" t="s">
        <v>305</v>
      </c>
      <c r="S2" s="11" t="s">
        <v>886</v>
      </c>
      <c r="T2" s="142" t="s">
        <v>2494</v>
      </c>
      <c r="U2" s="135">
        <v>3.718</v>
      </c>
      <c r="V2" s="113">
        <v>2294.971</v>
      </c>
      <c r="W2" s="113">
        <v>8532.7029999999995</v>
      </c>
      <c r="X2" s="134">
        <v>1.2650000000000001E-3</v>
      </c>
      <c r="Y2" s="134">
        <v>4.4344001455769902E-2</v>
      </c>
      <c r="Z2" s="134">
        <v>4.18848412584478E-3</v>
      </c>
    </row>
    <row r="3" spans="1:26">
      <c r="A3" s="11">
        <v>418</v>
      </c>
      <c r="B3" s="11">
        <v>418</v>
      </c>
      <c r="C3" s="11" t="s">
        <v>2495</v>
      </c>
      <c r="D3" s="2" t="s">
        <v>2496</v>
      </c>
      <c r="E3" s="11" t="s">
        <v>302</v>
      </c>
      <c r="F3" s="11" t="s">
        <v>2497</v>
      </c>
      <c r="G3" s="11">
        <v>29994587</v>
      </c>
      <c r="H3" s="11" t="s">
        <v>33</v>
      </c>
      <c r="I3" s="2" t="s">
        <v>1016</v>
      </c>
      <c r="J3" s="11" t="s">
        <v>839</v>
      </c>
      <c r="K3" s="9" t="s">
        <v>30</v>
      </c>
      <c r="L3" s="11" t="s">
        <v>210</v>
      </c>
      <c r="M3" s="11" t="s">
        <v>30</v>
      </c>
      <c r="N3" s="9" t="s">
        <v>30</v>
      </c>
      <c r="O3" s="11" t="s">
        <v>129</v>
      </c>
      <c r="P3" s="145" t="s">
        <v>2498</v>
      </c>
      <c r="Q3" s="9" t="s">
        <v>102</v>
      </c>
      <c r="R3" s="11" t="s">
        <v>305</v>
      </c>
      <c r="S3" s="11" t="s">
        <v>886</v>
      </c>
      <c r="T3" s="146" t="s">
        <v>2499</v>
      </c>
      <c r="U3" s="135">
        <v>3.718</v>
      </c>
      <c r="V3" s="113">
        <v>1122.3</v>
      </c>
      <c r="W3" s="113">
        <v>4172.7110000000002</v>
      </c>
      <c r="X3" s="147">
        <v>1.0009999999999999E-3</v>
      </c>
      <c r="Y3" s="134">
        <v>2.16853584227941E-2</v>
      </c>
      <c r="Z3" s="134">
        <v>2.0482765771087002E-3</v>
      </c>
    </row>
    <row r="4" spans="1:26">
      <c r="A4" s="11">
        <v>418</v>
      </c>
      <c r="B4" s="11">
        <v>418</v>
      </c>
      <c r="C4" s="11" t="s">
        <v>2500</v>
      </c>
      <c r="D4" s="2" t="s">
        <v>2501</v>
      </c>
      <c r="E4" s="11" t="s">
        <v>301</v>
      </c>
      <c r="F4" s="11" t="s">
        <v>2502</v>
      </c>
      <c r="G4" s="11">
        <v>62001394</v>
      </c>
      <c r="H4" s="11" t="s">
        <v>33</v>
      </c>
      <c r="I4" s="2" t="s">
        <v>1019</v>
      </c>
      <c r="J4" s="11" t="s">
        <v>843</v>
      </c>
      <c r="K4" s="9" t="s">
        <v>30</v>
      </c>
      <c r="L4" s="11" t="s">
        <v>210</v>
      </c>
      <c r="M4" s="11" t="s">
        <v>30</v>
      </c>
      <c r="N4" s="9" t="s">
        <v>30</v>
      </c>
      <c r="O4" s="11" t="s">
        <v>129</v>
      </c>
      <c r="P4" s="145" t="s">
        <v>2503</v>
      </c>
      <c r="Q4" s="9" t="s">
        <v>102</v>
      </c>
      <c r="R4" s="11" t="s">
        <v>882</v>
      </c>
      <c r="S4" s="11" t="s">
        <v>886</v>
      </c>
      <c r="T4" s="142" t="s">
        <v>130</v>
      </c>
      <c r="U4" s="135">
        <v>3.718</v>
      </c>
      <c r="V4" s="113">
        <v>985.86699999999996</v>
      </c>
      <c r="W4" s="113">
        <v>3665.4549999999999</v>
      </c>
      <c r="X4" s="147">
        <v>1.1443E-2</v>
      </c>
      <c r="Y4" s="134">
        <v>1.9049173952016499E-2</v>
      </c>
      <c r="Z4" s="134">
        <v>1.79927746908585E-3</v>
      </c>
    </row>
    <row r="5" spans="1:26">
      <c r="A5" s="11">
        <v>418</v>
      </c>
      <c r="B5" s="11">
        <v>418</v>
      </c>
      <c r="C5" s="11" t="s">
        <v>2504</v>
      </c>
      <c r="D5" s="2" t="s">
        <v>2505</v>
      </c>
      <c r="E5" s="11" t="s">
        <v>303</v>
      </c>
      <c r="F5" s="11" t="s">
        <v>2506</v>
      </c>
      <c r="G5" s="11">
        <v>413112019</v>
      </c>
      <c r="H5" s="11" t="s">
        <v>33</v>
      </c>
      <c r="I5" s="2" t="s">
        <v>1016</v>
      </c>
      <c r="J5" s="11" t="s">
        <v>835</v>
      </c>
      <c r="K5" s="9" t="s">
        <v>97</v>
      </c>
      <c r="L5" s="11" t="s">
        <v>210</v>
      </c>
      <c r="M5" s="11" t="s">
        <v>30</v>
      </c>
      <c r="N5" s="9" t="s">
        <v>288</v>
      </c>
      <c r="O5" s="11" t="s">
        <v>129</v>
      </c>
      <c r="P5" s="145" t="s">
        <v>2507</v>
      </c>
      <c r="Q5" s="9" t="s">
        <v>34</v>
      </c>
      <c r="R5" s="11" t="s">
        <v>305</v>
      </c>
      <c r="S5" s="11" t="s">
        <v>886</v>
      </c>
      <c r="T5" s="142" t="s">
        <v>130</v>
      </c>
      <c r="U5" s="135">
        <v>1</v>
      </c>
      <c r="V5" s="113">
        <v>3556.9769999999999</v>
      </c>
      <c r="W5" s="113">
        <v>3556.9769999999999</v>
      </c>
      <c r="X5" s="147">
        <v>3.0920000000000001E-3</v>
      </c>
      <c r="Y5" s="134">
        <v>1.8485417013013601E-2</v>
      </c>
      <c r="Z5" s="134">
        <v>1.7460281701428199E-3</v>
      </c>
    </row>
    <row r="6" spans="1:26">
      <c r="A6" s="11">
        <v>418</v>
      </c>
      <c r="B6" s="11">
        <v>418</v>
      </c>
      <c r="C6" s="11" t="s">
        <v>2508</v>
      </c>
      <c r="D6" s="2" t="s">
        <v>2505</v>
      </c>
      <c r="E6" s="11" t="s">
        <v>303</v>
      </c>
      <c r="F6" s="11" t="s">
        <v>2509</v>
      </c>
      <c r="G6" s="11">
        <v>29992312</v>
      </c>
      <c r="H6" s="11" t="s">
        <v>33</v>
      </c>
      <c r="I6" s="2" t="s">
        <v>1016</v>
      </c>
      <c r="J6" s="11" t="s">
        <v>835</v>
      </c>
      <c r="K6" s="9" t="s">
        <v>97</v>
      </c>
      <c r="L6" s="11" t="s">
        <v>210</v>
      </c>
      <c r="M6" s="11" t="s">
        <v>30</v>
      </c>
      <c r="N6" s="9" t="s">
        <v>288</v>
      </c>
      <c r="O6" s="11" t="s">
        <v>129</v>
      </c>
      <c r="P6" s="145" t="s">
        <v>2510</v>
      </c>
      <c r="Q6" s="9" t="s">
        <v>34</v>
      </c>
      <c r="R6" s="11" t="s">
        <v>305</v>
      </c>
      <c r="S6" s="11" t="s">
        <v>886</v>
      </c>
      <c r="T6" s="142" t="s">
        <v>130</v>
      </c>
      <c r="U6" s="135">
        <v>1</v>
      </c>
      <c r="V6" s="113">
        <v>5079.6000000000004</v>
      </c>
      <c r="W6" s="113">
        <v>5079.6000000000004</v>
      </c>
      <c r="X6" s="134">
        <v>1.7049999999999999E-3</v>
      </c>
      <c r="Y6" s="134">
        <v>2.6398410070829499E-2</v>
      </c>
      <c r="Z6" s="134">
        <v>2.4934448380689199E-3</v>
      </c>
    </row>
    <row r="7" spans="1:26">
      <c r="A7" s="11">
        <v>418</v>
      </c>
      <c r="B7" s="11">
        <v>418</v>
      </c>
      <c r="C7" s="11" t="s">
        <v>2511</v>
      </c>
      <c r="D7" s="2" t="s">
        <v>2512</v>
      </c>
      <c r="E7" s="11" t="s">
        <v>302</v>
      </c>
      <c r="F7" s="11" t="s">
        <v>2513</v>
      </c>
      <c r="G7" s="11">
        <v>500010161</v>
      </c>
      <c r="H7" s="11" t="s">
        <v>33</v>
      </c>
      <c r="I7" s="2" t="s">
        <v>1016</v>
      </c>
      <c r="J7" s="11" t="s">
        <v>839</v>
      </c>
      <c r="K7" s="9" t="s">
        <v>30</v>
      </c>
      <c r="L7" s="11" t="s">
        <v>30</v>
      </c>
      <c r="M7" s="11" t="s">
        <v>30</v>
      </c>
      <c r="N7" s="9" t="s">
        <v>30</v>
      </c>
      <c r="O7" s="11" t="s">
        <v>129</v>
      </c>
      <c r="P7" s="145" t="s">
        <v>2514</v>
      </c>
      <c r="Q7" s="9" t="s">
        <v>34</v>
      </c>
      <c r="R7" s="11" t="s">
        <v>882</v>
      </c>
      <c r="S7" s="11" t="s">
        <v>886</v>
      </c>
      <c r="T7" s="142" t="s">
        <v>130</v>
      </c>
      <c r="U7" s="135">
        <v>1</v>
      </c>
      <c r="V7" s="113">
        <v>5256.9780000000001</v>
      </c>
      <c r="W7" s="113">
        <v>5256.9780000000001</v>
      </c>
      <c r="X7" s="134">
        <v>7.0070000000000002E-3</v>
      </c>
      <c r="Y7" s="134">
        <v>2.7320235058376701E-2</v>
      </c>
      <c r="Z7" s="134">
        <v>2.58051522415034E-3</v>
      </c>
    </row>
    <row r="8" spans="1:26">
      <c r="A8" s="11">
        <v>418</v>
      </c>
      <c r="B8" s="11">
        <v>418</v>
      </c>
      <c r="C8" s="11" t="s">
        <v>2515</v>
      </c>
      <c r="D8" s="2" t="s">
        <v>2516</v>
      </c>
      <c r="E8" s="11" t="s">
        <v>301</v>
      </c>
      <c r="F8" s="11" t="s">
        <v>2517</v>
      </c>
      <c r="G8" s="11">
        <v>400171219</v>
      </c>
      <c r="H8" s="11" t="s">
        <v>33</v>
      </c>
      <c r="I8" s="2" t="s">
        <v>1016</v>
      </c>
      <c r="J8" s="11" t="s">
        <v>830</v>
      </c>
      <c r="K8" s="9" t="s">
        <v>30</v>
      </c>
      <c r="L8" s="11" t="s">
        <v>30</v>
      </c>
      <c r="M8" s="11" t="s">
        <v>30</v>
      </c>
      <c r="N8" s="9" t="s">
        <v>30</v>
      </c>
      <c r="O8" s="11" t="s">
        <v>129</v>
      </c>
      <c r="P8" s="145" t="s">
        <v>2518</v>
      </c>
      <c r="Q8" s="9" t="s">
        <v>34</v>
      </c>
      <c r="R8" s="11" t="s">
        <v>305</v>
      </c>
      <c r="S8" s="11" t="s">
        <v>886</v>
      </c>
      <c r="T8" s="142" t="s">
        <v>2519</v>
      </c>
      <c r="U8" s="135">
        <v>1</v>
      </c>
      <c r="V8" s="113">
        <v>3894.8</v>
      </c>
      <c r="W8" s="113">
        <v>3894.8</v>
      </c>
      <c r="X8" s="134">
        <v>1.6E-2</v>
      </c>
      <c r="Y8" s="134">
        <v>2.0241067710817101E-2</v>
      </c>
      <c r="Z8" s="134">
        <v>1.9118570271893199E-3</v>
      </c>
    </row>
    <row r="9" spans="1:26">
      <c r="A9" s="11">
        <v>418</v>
      </c>
      <c r="B9" s="11">
        <v>418</v>
      </c>
      <c r="C9" s="11" t="s">
        <v>2520</v>
      </c>
      <c r="D9" s="2" t="s">
        <v>2521</v>
      </c>
      <c r="E9" s="11" t="s">
        <v>33</v>
      </c>
      <c r="F9" s="11" t="s">
        <v>2522</v>
      </c>
      <c r="G9" s="11">
        <v>400171217</v>
      </c>
      <c r="H9" s="11" t="s">
        <v>33</v>
      </c>
      <c r="I9" s="2" t="s">
        <v>1016</v>
      </c>
      <c r="J9" s="11" t="s">
        <v>826</v>
      </c>
      <c r="K9" s="9" t="s">
        <v>30</v>
      </c>
      <c r="L9" s="11" t="s">
        <v>30</v>
      </c>
      <c r="M9" s="11" t="s">
        <v>30</v>
      </c>
      <c r="N9" s="9" t="s">
        <v>30</v>
      </c>
      <c r="O9" s="11" t="s">
        <v>129</v>
      </c>
      <c r="P9" s="145" t="s">
        <v>2523</v>
      </c>
      <c r="Q9" s="9" t="s">
        <v>34</v>
      </c>
      <c r="R9" s="11" t="s">
        <v>305</v>
      </c>
      <c r="S9" s="11" t="s">
        <v>886</v>
      </c>
      <c r="T9" s="142" t="s">
        <v>2499</v>
      </c>
      <c r="U9" s="135">
        <v>1</v>
      </c>
      <c r="V9" s="113">
        <v>2369.7370000000001</v>
      </c>
      <c r="W9" s="113">
        <v>2369.7370000000001</v>
      </c>
      <c r="X9" s="134">
        <v>4.9249999999999997E-3</v>
      </c>
      <c r="Y9" s="134">
        <v>1.23153951199903E-2</v>
      </c>
      <c r="Z9" s="134">
        <v>1.1632427221308799E-3</v>
      </c>
    </row>
    <row r="10" spans="1:26">
      <c r="A10" s="11">
        <v>418</v>
      </c>
      <c r="B10" s="11">
        <v>418</v>
      </c>
      <c r="C10" s="11" t="s">
        <v>2524</v>
      </c>
      <c r="D10" s="2" t="s">
        <v>2525</v>
      </c>
      <c r="E10" s="11" t="s">
        <v>301</v>
      </c>
      <c r="F10" s="11" t="s">
        <v>2526</v>
      </c>
      <c r="G10" s="11">
        <v>46045</v>
      </c>
      <c r="H10" s="11" t="s">
        <v>33</v>
      </c>
      <c r="I10" s="2" t="s">
        <v>1016</v>
      </c>
      <c r="J10" s="11" t="s">
        <v>558</v>
      </c>
      <c r="K10" s="9" t="s">
        <v>30</v>
      </c>
      <c r="L10" s="11" t="s">
        <v>30</v>
      </c>
      <c r="M10" s="11" t="s">
        <v>30</v>
      </c>
      <c r="N10" s="9" t="s">
        <v>288</v>
      </c>
      <c r="O10" s="11" t="s">
        <v>129</v>
      </c>
      <c r="P10" s="145" t="s">
        <v>2527</v>
      </c>
      <c r="Q10" s="9" t="s">
        <v>34</v>
      </c>
      <c r="R10" s="11" t="s">
        <v>882</v>
      </c>
      <c r="S10" s="11" t="s">
        <v>886</v>
      </c>
      <c r="T10" s="142" t="s">
        <v>2499</v>
      </c>
      <c r="U10" s="135">
        <v>1</v>
      </c>
      <c r="V10" s="113">
        <v>758.64499999999998</v>
      </c>
      <c r="W10" s="113">
        <v>758.64499999999998</v>
      </c>
      <c r="X10" s="134">
        <v>3.1510000000000002E-3</v>
      </c>
      <c r="Y10" s="134">
        <v>3.9426380191428297E-3</v>
      </c>
      <c r="Z10" s="134">
        <v>3.7239933733997999E-4</v>
      </c>
    </row>
    <row r="11" spans="1:26">
      <c r="A11" s="11">
        <v>418</v>
      </c>
      <c r="B11" s="11">
        <v>418</v>
      </c>
      <c r="C11" s="11" t="s">
        <v>2528</v>
      </c>
      <c r="D11" s="2" t="s">
        <v>2525</v>
      </c>
      <c r="E11" s="11" t="s">
        <v>33</v>
      </c>
      <c r="F11" s="11" t="s">
        <v>2529</v>
      </c>
      <c r="G11" s="11">
        <v>47811</v>
      </c>
      <c r="H11" s="11" t="s">
        <v>33</v>
      </c>
      <c r="I11" s="2" t="s">
        <v>1016</v>
      </c>
      <c r="J11" s="11" t="s">
        <v>558</v>
      </c>
      <c r="K11" s="9" t="s">
        <v>30</v>
      </c>
      <c r="L11" s="11" t="s">
        <v>30</v>
      </c>
      <c r="M11" s="11" t="s">
        <v>30</v>
      </c>
      <c r="N11" s="9" t="s">
        <v>288</v>
      </c>
      <c r="O11" s="11" t="s">
        <v>129</v>
      </c>
      <c r="P11" s="145" t="s">
        <v>2530</v>
      </c>
      <c r="Q11" s="9" t="s">
        <v>34</v>
      </c>
      <c r="R11" s="11" t="s">
        <v>882</v>
      </c>
      <c r="S11" s="11" t="s">
        <v>886</v>
      </c>
      <c r="T11" s="142" t="s">
        <v>130</v>
      </c>
      <c r="U11" s="135">
        <v>1</v>
      </c>
      <c r="V11" s="113">
        <v>822.19</v>
      </c>
      <c r="W11" s="113">
        <v>822.19</v>
      </c>
      <c r="X11" s="134">
        <v>7.8729999999999998E-3</v>
      </c>
      <c r="Y11" s="134">
        <v>4.27287540095392E-3</v>
      </c>
      <c r="Z11" s="134">
        <v>4.0359169675878399E-4</v>
      </c>
    </row>
    <row r="12" spans="1:26">
      <c r="A12" s="11">
        <v>418</v>
      </c>
      <c r="B12" s="11">
        <v>418</v>
      </c>
      <c r="C12" s="11" t="s">
        <v>2531</v>
      </c>
      <c r="D12" s="2" t="s">
        <v>2521</v>
      </c>
      <c r="E12" s="11" t="s">
        <v>33</v>
      </c>
      <c r="F12" s="11" t="s">
        <v>2532</v>
      </c>
      <c r="G12" s="11">
        <v>29994364</v>
      </c>
      <c r="H12" s="11" t="s">
        <v>33</v>
      </c>
      <c r="I12" s="2" t="s">
        <v>1016</v>
      </c>
      <c r="J12" s="11" t="s">
        <v>826</v>
      </c>
      <c r="K12" s="9" t="s">
        <v>30</v>
      </c>
      <c r="L12" s="11" t="s">
        <v>30</v>
      </c>
      <c r="M12" s="11" t="s">
        <v>30</v>
      </c>
      <c r="N12" s="9" t="s">
        <v>30</v>
      </c>
      <c r="O12" s="11" t="s">
        <v>129</v>
      </c>
      <c r="P12" s="145" t="s">
        <v>2533</v>
      </c>
      <c r="Q12" s="9" t="s">
        <v>34</v>
      </c>
      <c r="R12" s="11" t="s">
        <v>305</v>
      </c>
      <c r="S12" s="11" t="s">
        <v>886</v>
      </c>
      <c r="T12" s="142" t="s">
        <v>2499</v>
      </c>
      <c r="U12" s="135">
        <v>1</v>
      </c>
      <c r="V12" s="113">
        <v>6971.6090000000004</v>
      </c>
      <c r="W12" s="113">
        <v>6971.6090000000004</v>
      </c>
      <c r="X12" s="134">
        <v>4.6309999999999997E-3</v>
      </c>
      <c r="Y12" s="134">
        <v>3.62310789360165E-2</v>
      </c>
      <c r="Z12" s="134">
        <v>3.4221832492292701E-3</v>
      </c>
    </row>
    <row r="13" spans="1:26">
      <c r="A13" s="11">
        <v>418</v>
      </c>
      <c r="B13" s="11">
        <v>418</v>
      </c>
      <c r="C13" s="11" t="s">
        <v>2534</v>
      </c>
      <c r="D13" s="2" t="s">
        <v>2535</v>
      </c>
      <c r="E13" s="11" t="s">
        <v>304</v>
      </c>
      <c r="F13" s="11" t="s">
        <v>2536</v>
      </c>
      <c r="G13" s="11">
        <v>620019912</v>
      </c>
      <c r="H13" s="11" t="s">
        <v>33</v>
      </c>
      <c r="I13" s="2" t="s">
        <v>1016</v>
      </c>
      <c r="J13" s="11" t="s">
        <v>823</v>
      </c>
      <c r="K13" s="9" t="s">
        <v>97</v>
      </c>
      <c r="L13" s="11" t="s">
        <v>245</v>
      </c>
      <c r="M13" s="11" t="s">
        <v>245</v>
      </c>
      <c r="N13" s="9" t="s">
        <v>281</v>
      </c>
      <c r="O13" s="11" t="s">
        <v>129</v>
      </c>
      <c r="P13" s="145" t="s">
        <v>2537</v>
      </c>
      <c r="Q13" s="9" t="s">
        <v>102</v>
      </c>
      <c r="R13" s="11" t="s">
        <v>882</v>
      </c>
      <c r="S13" s="11" t="s">
        <v>886</v>
      </c>
      <c r="T13" s="142" t="s">
        <v>2538</v>
      </c>
      <c r="U13" s="135">
        <v>3.718</v>
      </c>
      <c r="V13" s="113">
        <v>1905.5409999999999</v>
      </c>
      <c r="W13" s="113">
        <v>7084.8019999999997</v>
      </c>
      <c r="X13" s="134">
        <v>3.388E-3</v>
      </c>
      <c r="Y13" s="134">
        <v>3.6819338540514203E-2</v>
      </c>
      <c r="Z13" s="134">
        <v>3.4777469316761901E-3</v>
      </c>
    </row>
    <row r="14" spans="1:26">
      <c r="A14" s="11">
        <v>418</v>
      </c>
      <c r="B14" s="11">
        <v>418</v>
      </c>
      <c r="C14" s="11" t="s">
        <v>2539</v>
      </c>
      <c r="D14" s="2" t="s">
        <v>2540</v>
      </c>
      <c r="E14" s="11" t="s">
        <v>303</v>
      </c>
      <c r="F14" s="11" t="s">
        <v>2541</v>
      </c>
      <c r="G14" s="11">
        <v>620000731</v>
      </c>
      <c r="H14" s="11" t="s">
        <v>33</v>
      </c>
      <c r="I14" s="2" t="s">
        <v>1020</v>
      </c>
      <c r="J14" s="11" t="s">
        <v>558</v>
      </c>
      <c r="K14" s="9" t="s">
        <v>97</v>
      </c>
      <c r="L14" s="11" t="s">
        <v>98</v>
      </c>
      <c r="M14" s="11" t="s">
        <v>98</v>
      </c>
      <c r="N14" s="9" t="s">
        <v>98</v>
      </c>
      <c r="O14" s="11" t="s">
        <v>129</v>
      </c>
      <c r="P14" s="145" t="s">
        <v>2542</v>
      </c>
      <c r="Q14" s="9" t="s">
        <v>102</v>
      </c>
      <c r="R14" s="11" t="s">
        <v>305</v>
      </c>
      <c r="S14" s="11" t="s">
        <v>886</v>
      </c>
      <c r="T14" s="142" t="s">
        <v>2543</v>
      </c>
      <c r="U14" s="135">
        <v>3.718</v>
      </c>
      <c r="V14" s="113">
        <v>1427.8720000000001</v>
      </c>
      <c r="W14" s="113">
        <v>5308.8289999999997</v>
      </c>
      <c r="X14" s="134">
        <v>1.3346E-2</v>
      </c>
      <c r="Y14" s="134">
        <v>2.7589699587607399E-2</v>
      </c>
      <c r="Z14" s="134">
        <v>2.6059673228809202E-3</v>
      </c>
    </row>
    <row r="15" spans="1:26">
      <c r="A15" s="11">
        <v>418</v>
      </c>
      <c r="B15" s="11">
        <v>418</v>
      </c>
      <c r="C15" s="11" t="s">
        <v>2544</v>
      </c>
      <c r="D15" s="2" t="s">
        <v>2545</v>
      </c>
      <c r="E15" s="11" t="s">
        <v>303</v>
      </c>
      <c r="F15" s="11" t="s">
        <v>2546</v>
      </c>
      <c r="G15" s="11">
        <v>620020441</v>
      </c>
      <c r="H15" s="11" t="s">
        <v>33</v>
      </c>
      <c r="I15" s="2" t="s">
        <v>1020</v>
      </c>
      <c r="J15" s="11" t="s">
        <v>829</v>
      </c>
      <c r="K15" s="9" t="s">
        <v>97</v>
      </c>
      <c r="L15" s="11" t="s">
        <v>98</v>
      </c>
      <c r="M15" s="11" t="s">
        <v>98</v>
      </c>
      <c r="N15" s="9" t="s">
        <v>98</v>
      </c>
      <c r="O15" s="11" t="s">
        <v>129</v>
      </c>
      <c r="P15" s="145" t="s">
        <v>2547</v>
      </c>
      <c r="Q15" s="9" t="s">
        <v>102</v>
      </c>
      <c r="R15" s="11" t="s">
        <v>882</v>
      </c>
      <c r="S15" s="11" t="s">
        <v>886</v>
      </c>
      <c r="T15" s="142" t="s">
        <v>130</v>
      </c>
      <c r="U15" s="135">
        <v>3.718</v>
      </c>
      <c r="V15" s="113">
        <v>3343.3049999999998</v>
      </c>
      <c r="W15" s="113">
        <v>12430.407999999999</v>
      </c>
      <c r="X15" s="134">
        <v>1.8116E-2</v>
      </c>
      <c r="Y15" s="134">
        <v>6.46001668374942E-2</v>
      </c>
      <c r="Z15" s="134">
        <v>6.1017671938255399E-3</v>
      </c>
    </row>
    <row r="16" spans="1:26">
      <c r="A16" s="11">
        <v>418</v>
      </c>
      <c r="B16" s="11">
        <v>418</v>
      </c>
      <c r="C16" s="11" t="s">
        <v>2548</v>
      </c>
      <c r="D16" s="2" t="s">
        <v>2549</v>
      </c>
      <c r="E16" s="11" t="s">
        <v>303</v>
      </c>
      <c r="F16" s="11" t="s">
        <v>2550</v>
      </c>
      <c r="G16" s="11">
        <v>620044440</v>
      </c>
      <c r="H16" s="11" t="s">
        <v>33</v>
      </c>
      <c r="I16" s="2" t="s">
        <v>1016</v>
      </c>
      <c r="J16" s="11" t="s">
        <v>558</v>
      </c>
      <c r="K16" s="9" t="s">
        <v>97</v>
      </c>
      <c r="L16" s="11" t="s">
        <v>210</v>
      </c>
      <c r="M16" s="11" t="s">
        <v>98</v>
      </c>
      <c r="N16" s="9" t="s">
        <v>98</v>
      </c>
      <c r="O16" s="11" t="s">
        <v>129</v>
      </c>
      <c r="P16" s="145" t="s">
        <v>2551</v>
      </c>
      <c r="Q16" s="9" t="s">
        <v>102</v>
      </c>
      <c r="R16" s="11" t="s">
        <v>305</v>
      </c>
      <c r="S16" s="11" t="s">
        <v>886</v>
      </c>
      <c r="T16" s="142" t="s">
        <v>2552</v>
      </c>
      <c r="U16" s="135">
        <v>3.718</v>
      </c>
      <c r="V16" s="113">
        <v>52.594000000000001</v>
      </c>
      <c r="W16" s="113">
        <v>195.54499999999999</v>
      </c>
      <c r="X16" s="134">
        <v>3.109E-2</v>
      </c>
      <c r="Y16" s="134">
        <v>1.0162388070674799E-3</v>
      </c>
      <c r="Z16" s="134">
        <v>9.5988182656794302E-5</v>
      </c>
    </row>
    <row r="17" spans="1:26">
      <c r="A17" s="11">
        <v>418</v>
      </c>
      <c r="B17" s="11">
        <v>418</v>
      </c>
      <c r="C17" s="11" t="s">
        <v>2553</v>
      </c>
      <c r="D17" s="2" t="s">
        <v>2554</v>
      </c>
      <c r="E17" s="11" t="s">
        <v>303</v>
      </c>
      <c r="F17" s="11" t="s">
        <v>2555</v>
      </c>
      <c r="G17" s="11">
        <v>29994659</v>
      </c>
      <c r="H17" s="11" t="s">
        <v>33</v>
      </c>
      <c r="I17" s="2" t="s">
        <v>1016</v>
      </c>
      <c r="J17" s="11" t="s">
        <v>558</v>
      </c>
      <c r="K17" s="9" t="s">
        <v>97</v>
      </c>
      <c r="L17" s="11" t="s">
        <v>2556</v>
      </c>
      <c r="M17" s="11" t="s">
        <v>225</v>
      </c>
      <c r="N17" s="9" t="s">
        <v>288</v>
      </c>
      <c r="O17" s="11" t="s">
        <v>129</v>
      </c>
      <c r="P17" s="145" t="s">
        <v>2557</v>
      </c>
      <c r="Q17" s="9" t="s">
        <v>102</v>
      </c>
      <c r="R17" s="11" t="s">
        <v>305</v>
      </c>
      <c r="S17" s="11" t="s">
        <v>1488</v>
      </c>
      <c r="T17" s="142" t="s">
        <v>2494</v>
      </c>
      <c r="U17" s="135">
        <v>3.718</v>
      </c>
      <c r="V17" s="113">
        <v>632.66700000000003</v>
      </c>
      <c r="W17" s="113">
        <v>2352.2570000000001</v>
      </c>
      <c r="X17" s="134">
        <v>4.8000000000000001E-5</v>
      </c>
      <c r="Y17" s="134">
        <v>1.22245557549074E-2</v>
      </c>
      <c r="Z17" s="134">
        <v>1.15466254834952E-3</v>
      </c>
    </row>
    <row r="18" spans="1:26">
      <c r="A18" s="11">
        <v>418</v>
      </c>
      <c r="B18" s="11">
        <v>418</v>
      </c>
      <c r="C18" s="11" t="s">
        <v>2558</v>
      </c>
      <c r="D18" s="2" t="s">
        <v>2559</v>
      </c>
      <c r="E18" s="11" t="s">
        <v>301</v>
      </c>
      <c r="F18" s="11" t="s">
        <v>2558</v>
      </c>
      <c r="G18" s="11">
        <v>29993802</v>
      </c>
      <c r="H18" s="11" t="s">
        <v>33</v>
      </c>
      <c r="I18" s="2" t="s">
        <v>1016</v>
      </c>
      <c r="J18" s="11" t="s">
        <v>839</v>
      </c>
      <c r="K18" s="9" t="s">
        <v>97</v>
      </c>
      <c r="L18" s="11" t="s">
        <v>2560</v>
      </c>
      <c r="M18" s="11" t="s">
        <v>225</v>
      </c>
      <c r="N18" s="9" t="s">
        <v>288</v>
      </c>
      <c r="O18" s="11" t="s">
        <v>129</v>
      </c>
      <c r="P18" s="145" t="s">
        <v>2561</v>
      </c>
      <c r="Q18" s="9" t="s">
        <v>1158</v>
      </c>
      <c r="R18" s="11" t="s">
        <v>882</v>
      </c>
      <c r="S18" s="11" t="s">
        <v>886</v>
      </c>
      <c r="T18" s="142" t="s">
        <v>1285</v>
      </c>
      <c r="U18" s="135">
        <v>4.0218999999999996</v>
      </c>
      <c r="V18" s="113">
        <v>2791.5450000000001</v>
      </c>
      <c r="W18" s="113">
        <v>11227.315000000001</v>
      </c>
      <c r="X18" s="134">
        <v>4.66E-4</v>
      </c>
      <c r="Y18" s="134">
        <v>5.8347756318603998E-2</v>
      </c>
      <c r="Z18" s="134">
        <v>5.51119978116754E-3</v>
      </c>
    </row>
    <row r="19" spans="1:26">
      <c r="A19" s="11">
        <v>418</v>
      </c>
      <c r="B19" s="11">
        <v>418</v>
      </c>
      <c r="C19" s="11" t="s">
        <v>2562</v>
      </c>
      <c r="D19" s="2" t="s">
        <v>2563</v>
      </c>
      <c r="E19" s="11" t="s">
        <v>303</v>
      </c>
      <c r="F19" s="11" t="s">
        <v>2564</v>
      </c>
      <c r="G19" s="11">
        <v>604165341</v>
      </c>
      <c r="H19" s="11" t="s">
        <v>33</v>
      </c>
      <c r="I19" s="2" t="s">
        <v>1016</v>
      </c>
      <c r="J19" s="11" t="s">
        <v>843</v>
      </c>
      <c r="K19" s="9" t="s">
        <v>97</v>
      </c>
      <c r="L19" s="11" t="s">
        <v>210</v>
      </c>
      <c r="M19" s="11" t="s">
        <v>98</v>
      </c>
      <c r="N19" s="9" t="s">
        <v>288</v>
      </c>
      <c r="O19" s="11" t="s">
        <v>129</v>
      </c>
      <c r="P19" s="145" t="s">
        <v>2565</v>
      </c>
      <c r="Q19" s="9" t="s">
        <v>102</v>
      </c>
      <c r="R19" s="11" t="s">
        <v>305</v>
      </c>
      <c r="S19" s="11" t="s">
        <v>886</v>
      </c>
      <c r="T19" s="142" t="s">
        <v>2566</v>
      </c>
      <c r="U19" s="135">
        <v>3.718</v>
      </c>
      <c r="V19" s="113">
        <v>663.553</v>
      </c>
      <c r="W19" s="113">
        <v>2467.0909999999999</v>
      </c>
      <c r="X19" s="134">
        <v>2.8299999999999999E-4</v>
      </c>
      <c r="Y19" s="134">
        <v>1.28213420898118E-2</v>
      </c>
      <c r="Z19" s="134">
        <v>1.2110316176307701E-3</v>
      </c>
    </row>
    <row r="20" spans="1:26">
      <c r="A20" s="2">
        <v>418</v>
      </c>
      <c r="B20" s="2">
        <v>418</v>
      </c>
      <c r="C20" s="2" t="s">
        <v>2567</v>
      </c>
      <c r="D20" s="2" t="s">
        <v>2568</v>
      </c>
      <c r="E20" s="11" t="s">
        <v>303</v>
      </c>
      <c r="F20" s="2" t="s">
        <v>2569</v>
      </c>
      <c r="G20" s="2">
        <v>29994230</v>
      </c>
      <c r="H20" s="11" t="s">
        <v>33</v>
      </c>
      <c r="I20" s="2" t="s">
        <v>1016</v>
      </c>
      <c r="J20" s="11" t="s">
        <v>828</v>
      </c>
      <c r="K20" s="9" t="s">
        <v>97</v>
      </c>
      <c r="L20" s="11" t="s">
        <v>210</v>
      </c>
      <c r="M20" s="11" t="s">
        <v>98</v>
      </c>
      <c r="N20" s="9" t="s">
        <v>283</v>
      </c>
      <c r="O20" s="11" t="s">
        <v>129</v>
      </c>
      <c r="P20" s="145" t="s">
        <v>2570</v>
      </c>
      <c r="Q20" s="2" t="s">
        <v>102</v>
      </c>
      <c r="R20" s="11" t="s">
        <v>882</v>
      </c>
      <c r="S20" s="11" t="s">
        <v>886</v>
      </c>
      <c r="T20" s="143" t="s">
        <v>2571</v>
      </c>
      <c r="U20" s="120">
        <v>3.718</v>
      </c>
      <c r="V20" s="111">
        <v>16.478999999999999</v>
      </c>
      <c r="W20" s="111">
        <v>61.27</v>
      </c>
      <c r="X20" s="125">
        <v>1.542E-3</v>
      </c>
      <c r="Y20" s="125">
        <v>3.1841564235330299E-4</v>
      </c>
      <c r="Z20" s="125">
        <v>3.0075744624619301E-5</v>
      </c>
    </row>
    <row r="21" spans="1:26">
      <c r="A21" s="2">
        <v>418</v>
      </c>
      <c r="B21" s="2">
        <v>418</v>
      </c>
      <c r="C21" s="2" t="s">
        <v>2572</v>
      </c>
      <c r="D21" s="2" t="s">
        <v>2573</v>
      </c>
      <c r="E21" s="2" t="s">
        <v>303</v>
      </c>
      <c r="F21" s="2" t="s">
        <v>2574</v>
      </c>
      <c r="G21" s="2">
        <v>299944740</v>
      </c>
      <c r="H21" s="2" t="s">
        <v>33</v>
      </c>
      <c r="I21" s="2" t="s">
        <v>1016</v>
      </c>
      <c r="J21" s="2" t="s">
        <v>829</v>
      </c>
      <c r="K21" s="2" t="s">
        <v>97</v>
      </c>
      <c r="L21" s="2" t="s">
        <v>98</v>
      </c>
      <c r="M21" s="2" t="s">
        <v>98</v>
      </c>
      <c r="N21" s="2" t="s">
        <v>98</v>
      </c>
      <c r="O21" s="2" t="s">
        <v>129</v>
      </c>
      <c r="P21" s="145" t="s">
        <v>2575</v>
      </c>
      <c r="Q21" s="2" t="s">
        <v>102</v>
      </c>
      <c r="R21" s="2" t="s">
        <v>305</v>
      </c>
      <c r="S21" s="2" t="s">
        <v>886</v>
      </c>
      <c r="T21" s="143" t="s">
        <v>130</v>
      </c>
      <c r="U21" s="120">
        <v>3.718</v>
      </c>
      <c r="V21" s="111">
        <v>2276.6590000000001</v>
      </c>
      <c r="W21" s="111">
        <v>8464.6190000000006</v>
      </c>
      <c r="X21" s="125">
        <v>5.4599999999999996E-3</v>
      </c>
      <c r="Y21" s="125">
        <v>4.3990174284628598E-2</v>
      </c>
      <c r="Z21" s="125">
        <v>4.1550636080528499E-3</v>
      </c>
    </row>
    <row r="22" spans="1:26">
      <c r="A22" s="2">
        <v>418</v>
      </c>
      <c r="B22" s="2">
        <v>418</v>
      </c>
      <c r="C22" s="2" t="s">
        <v>2576</v>
      </c>
      <c r="D22" s="2" t="s">
        <v>2577</v>
      </c>
      <c r="E22" s="2" t="s">
        <v>303</v>
      </c>
      <c r="F22" s="2" t="s">
        <v>2578</v>
      </c>
      <c r="G22" s="2">
        <v>29994316</v>
      </c>
      <c r="H22" s="2" t="s">
        <v>33</v>
      </c>
      <c r="I22" s="2" t="s">
        <v>1016</v>
      </c>
      <c r="J22" s="2" t="s">
        <v>558</v>
      </c>
      <c r="K22" s="2" t="s">
        <v>97</v>
      </c>
      <c r="L22" s="2" t="s">
        <v>210</v>
      </c>
      <c r="M22" s="2" t="s">
        <v>98</v>
      </c>
      <c r="N22" s="2" t="s">
        <v>283</v>
      </c>
      <c r="O22" s="2" t="s">
        <v>129</v>
      </c>
      <c r="P22" s="145" t="s">
        <v>2579</v>
      </c>
      <c r="Q22" s="2" t="s">
        <v>102</v>
      </c>
      <c r="R22" s="2" t="s">
        <v>305</v>
      </c>
      <c r="S22" s="2" t="s">
        <v>886</v>
      </c>
      <c r="T22" s="143" t="s">
        <v>2580</v>
      </c>
      <c r="U22" s="120">
        <v>3.718</v>
      </c>
      <c r="V22" s="111">
        <v>533.12400000000002</v>
      </c>
      <c r="W22" s="111">
        <v>1982.155</v>
      </c>
      <c r="X22" s="125">
        <v>1.433E-3</v>
      </c>
      <c r="Y22" s="125">
        <v>1.03011550662769E-2</v>
      </c>
      <c r="Z22" s="125">
        <v>9.7298897385256905E-4</v>
      </c>
    </row>
    <row r="23" spans="1:26">
      <c r="A23" s="2">
        <v>418</v>
      </c>
      <c r="B23" s="2">
        <v>418</v>
      </c>
      <c r="C23" s="2" t="s">
        <v>2581</v>
      </c>
      <c r="D23" s="2" t="s">
        <v>2582</v>
      </c>
      <c r="E23" s="2" t="s">
        <v>303</v>
      </c>
      <c r="F23" s="2" t="s">
        <v>2583</v>
      </c>
      <c r="G23" s="2">
        <v>299944840</v>
      </c>
      <c r="H23" s="2" t="s">
        <v>33</v>
      </c>
      <c r="I23" s="2" t="s">
        <v>1016</v>
      </c>
      <c r="J23" s="2" t="s">
        <v>823</v>
      </c>
      <c r="K23" s="2" t="s">
        <v>97</v>
      </c>
      <c r="L23" s="2" t="s">
        <v>98</v>
      </c>
      <c r="M23" s="2" t="s">
        <v>98</v>
      </c>
      <c r="N23" s="2" t="s">
        <v>98</v>
      </c>
      <c r="O23" s="2" t="s">
        <v>129</v>
      </c>
      <c r="P23" s="145" t="s">
        <v>2584</v>
      </c>
      <c r="Q23" s="2" t="s">
        <v>102</v>
      </c>
      <c r="R23" s="2" t="s">
        <v>305</v>
      </c>
      <c r="S23" s="2" t="s">
        <v>886</v>
      </c>
      <c r="T23" s="143" t="s">
        <v>2585</v>
      </c>
      <c r="U23" s="120">
        <v>3.718</v>
      </c>
      <c r="V23" s="111">
        <v>3223.348</v>
      </c>
      <c r="W23" s="111">
        <v>11984.406000000001</v>
      </c>
      <c r="X23" s="125">
        <v>1.3450000000000001E-3</v>
      </c>
      <c r="Y23" s="125">
        <v>6.22823185591568E-2</v>
      </c>
      <c r="Z23" s="125">
        <v>5.88283632603689E-3</v>
      </c>
    </row>
    <row r="24" spans="1:26">
      <c r="A24" s="2">
        <v>418</v>
      </c>
      <c r="B24" s="2">
        <v>418</v>
      </c>
      <c r="C24" s="2" t="s">
        <v>2562</v>
      </c>
      <c r="D24" s="2" t="s">
        <v>2586</v>
      </c>
      <c r="E24" s="2" t="s">
        <v>303</v>
      </c>
      <c r="F24" s="2" t="s">
        <v>2587</v>
      </c>
      <c r="G24" s="2">
        <v>29994341</v>
      </c>
      <c r="H24" s="2" t="s">
        <v>33</v>
      </c>
      <c r="I24" s="2" t="s">
        <v>1016</v>
      </c>
      <c r="J24" s="2" t="s">
        <v>833</v>
      </c>
      <c r="K24" s="2" t="s">
        <v>97</v>
      </c>
      <c r="L24" s="2" t="s">
        <v>210</v>
      </c>
      <c r="M24" s="2" t="s">
        <v>98</v>
      </c>
      <c r="N24" s="2" t="s">
        <v>98</v>
      </c>
      <c r="O24" s="2" t="s">
        <v>129</v>
      </c>
      <c r="P24" s="145" t="s">
        <v>2588</v>
      </c>
      <c r="Q24" s="2" t="s">
        <v>102</v>
      </c>
      <c r="R24" s="2" t="s">
        <v>305</v>
      </c>
      <c r="S24" s="2" t="s">
        <v>886</v>
      </c>
      <c r="T24" s="143" t="s">
        <v>130</v>
      </c>
      <c r="U24" s="120">
        <v>3.718</v>
      </c>
      <c r="V24" s="111">
        <v>3465.4360000000001</v>
      </c>
      <c r="W24" s="111">
        <v>12884.493</v>
      </c>
      <c r="X24" s="125">
        <v>5.0429999999999997E-3</v>
      </c>
      <c r="Y24" s="125">
        <v>6.6960021913867199E-2</v>
      </c>
      <c r="Z24" s="125">
        <v>6.3246657866947798E-3</v>
      </c>
    </row>
    <row r="25" spans="1:26">
      <c r="A25" s="2">
        <v>418</v>
      </c>
      <c r="B25" s="2">
        <v>418</v>
      </c>
      <c r="C25" s="2" t="s">
        <v>2589</v>
      </c>
      <c r="D25" s="2" t="s">
        <v>2590</v>
      </c>
      <c r="E25" s="2" t="s">
        <v>301</v>
      </c>
      <c r="F25" s="2" t="s">
        <v>2591</v>
      </c>
      <c r="G25" s="2">
        <v>604002561</v>
      </c>
      <c r="H25" s="2" t="s">
        <v>33</v>
      </c>
      <c r="I25" s="2" t="s">
        <v>1016</v>
      </c>
      <c r="J25" s="2" t="s">
        <v>558</v>
      </c>
      <c r="K25" s="2" t="s">
        <v>97</v>
      </c>
      <c r="L25" s="2" t="s">
        <v>210</v>
      </c>
      <c r="M25" s="2" t="s">
        <v>30</v>
      </c>
      <c r="N25" s="2" t="s">
        <v>98</v>
      </c>
      <c r="O25" s="2" t="s">
        <v>129</v>
      </c>
      <c r="P25" s="145" t="s">
        <v>2592</v>
      </c>
      <c r="Q25" s="2" t="s">
        <v>102</v>
      </c>
      <c r="R25" s="4" t="s">
        <v>305</v>
      </c>
      <c r="S25" s="2" t="s">
        <v>886</v>
      </c>
      <c r="T25" s="143" t="s">
        <v>2593</v>
      </c>
      <c r="U25" s="120">
        <v>3.718</v>
      </c>
      <c r="V25" s="111">
        <v>1043.848</v>
      </c>
      <c r="W25" s="111">
        <v>3881.0259999999998</v>
      </c>
      <c r="X25" s="125">
        <v>2.0999999999999999E-3</v>
      </c>
      <c r="Y25" s="125">
        <v>2.01694833373183E-2</v>
      </c>
      <c r="Z25" s="125">
        <v>1.9050955712490499E-3</v>
      </c>
    </row>
    <row r="26" spans="1:26">
      <c r="A26" s="2">
        <v>418</v>
      </c>
      <c r="B26" s="2">
        <v>418</v>
      </c>
      <c r="C26" s="2" t="s">
        <v>2594</v>
      </c>
      <c r="D26" s="2" t="s">
        <v>2595</v>
      </c>
      <c r="E26" s="2" t="s">
        <v>301</v>
      </c>
      <c r="F26" s="2" t="s">
        <v>2596</v>
      </c>
      <c r="G26" s="2">
        <v>400140219</v>
      </c>
      <c r="H26" s="2" t="s">
        <v>33</v>
      </c>
      <c r="I26" s="2" t="s">
        <v>1016</v>
      </c>
      <c r="J26" s="2" t="s">
        <v>558</v>
      </c>
      <c r="K26" s="2" t="s">
        <v>97</v>
      </c>
      <c r="L26" s="2" t="s">
        <v>210</v>
      </c>
      <c r="M26" s="2" t="s">
        <v>30</v>
      </c>
      <c r="N26" s="2" t="s">
        <v>98</v>
      </c>
      <c r="O26" s="2" t="s">
        <v>129</v>
      </c>
      <c r="P26" s="145" t="s">
        <v>2597</v>
      </c>
      <c r="Q26" s="2" t="s">
        <v>102</v>
      </c>
      <c r="R26" s="4" t="s">
        <v>305</v>
      </c>
      <c r="S26" s="2" t="s">
        <v>886</v>
      </c>
      <c r="T26" s="143" t="s">
        <v>2598</v>
      </c>
      <c r="U26" s="120">
        <v>3.718</v>
      </c>
      <c r="V26" s="111">
        <v>2221.5540000000001</v>
      </c>
      <c r="W26" s="111">
        <v>8259.7360000000008</v>
      </c>
      <c r="X26" s="125">
        <v>5.6259999999999999E-3</v>
      </c>
      <c r="Y26" s="125">
        <v>4.2925409398061401E-2</v>
      </c>
      <c r="Z26" s="125">
        <v>4.0544919257793797E-3</v>
      </c>
    </row>
    <row r="27" spans="1:26">
      <c r="A27" s="2">
        <v>418</v>
      </c>
      <c r="B27" s="2">
        <v>418</v>
      </c>
      <c r="C27" s="2" t="s">
        <v>2599</v>
      </c>
      <c r="D27" s="2" t="s">
        <v>2600</v>
      </c>
      <c r="E27" s="2" t="s">
        <v>33</v>
      </c>
      <c r="F27" s="2" t="s">
        <v>2601</v>
      </c>
      <c r="G27" s="2">
        <v>400030619</v>
      </c>
      <c r="H27" s="2" t="s">
        <v>33</v>
      </c>
      <c r="I27" s="2" t="s">
        <v>1016</v>
      </c>
      <c r="J27" s="2" t="s">
        <v>843</v>
      </c>
      <c r="K27" s="2" t="s">
        <v>97</v>
      </c>
      <c r="L27" s="2" t="s">
        <v>98</v>
      </c>
      <c r="M27" s="2" t="s">
        <v>98</v>
      </c>
      <c r="N27" s="2" t="s">
        <v>287</v>
      </c>
      <c r="O27" s="2" t="s">
        <v>129</v>
      </c>
      <c r="P27" s="145" t="s">
        <v>2602</v>
      </c>
      <c r="Q27" s="2" t="s">
        <v>102</v>
      </c>
      <c r="R27" s="2" t="s">
        <v>305</v>
      </c>
      <c r="S27" s="2" t="s">
        <v>886</v>
      </c>
      <c r="T27" s="143" t="s">
        <v>130</v>
      </c>
      <c r="U27" s="120">
        <v>3.718</v>
      </c>
      <c r="V27" s="111">
        <v>1080.6130000000001</v>
      </c>
      <c r="W27" s="111">
        <v>4017.721</v>
      </c>
      <c r="X27" s="125">
        <v>6.0400000000000004E-4</v>
      </c>
      <c r="Y27" s="125">
        <v>2.0879879794011999E-2</v>
      </c>
      <c r="Z27" s="125">
        <v>1.9721956114852799E-3</v>
      </c>
    </row>
    <row r="28" spans="1:26">
      <c r="A28" s="2">
        <v>418</v>
      </c>
      <c r="B28" s="2">
        <v>418</v>
      </c>
      <c r="C28" s="2" t="s">
        <v>2603</v>
      </c>
      <c r="D28" s="2" t="s">
        <v>2600</v>
      </c>
      <c r="E28" s="2" t="s">
        <v>33</v>
      </c>
      <c r="F28" s="2" t="s">
        <v>2604</v>
      </c>
      <c r="G28" s="2">
        <v>620019911</v>
      </c>
      <c r="H28" s="2" t="s">
        <v>33</v>
      </c>
      <c r="I28" s="2" t="s">
        <v>1016</v>
      </c>
      <c r="J28" s="2" t="s">
        <v>558</v>
      </c>
      <c r="K28" s="2" t="s">
        <v>97</v>
      </c>
      <c r="L28" s="2" t="s">
        <v>98</v>
      </c>
      <c r="M28" s="2" t="s">
        <v>98</v>
      </c>
      <c r="N28" s="2" t="s">
        <v>288</v>
      </c>
      <c r="O28" s="2" t="s">
        <v>129</v>
      </c>
      <c r="P28" s="145" t="s">
        <v>2605</v>
      </c>
      <c r="Q28" s="2" t="s">
        <v>102</v>
      </c>
      <c r="R28" s="2" t="s">
        <v>305</v>
      </c>
      <c r="S28" s="2" t="s">
        <v>886</v>
      </c>
      <c r="T28" s="143" t="s">
        <v>2566</v>
      </c>
      <c r="U28" s="120">
        <v>3.718</v>
      </c>
      <c r="V28" s="111">
        <v>255.35599999999999</v>
      </c>
      <c r="W28" s="111">
        <v>949.41499999999996</v>
      </c>
      <c r="X28" s="125">
        <v>7.9799999999999999E-4</v>
      </c>
      <c r="Y28" s="125">
        <v>4.9340569329709202E-3</v>
      </c>
      <c r="Z28" s="125">
        <v>4.66043172950376E-4</v>
      </c>
    </row>
    <row r="29" spans="1:26">
      <c r="A29" s="2">
        <v>418</v>
      </c>
      <c r="B29" s="2">
        <v>418</v>
      </c>
      <c r="C29" s="2" t="s">
        <v>2606</v>
      </c>
      <c r="D29" s="2" t="s">
        <v>2607</v>
      </c>
      <c r="E29" s="2" t="s">
        <v>304</v>
      </c>
      <c r="F29" s="2" t="s">
        <v>2608</v>
      </c>
      <c r="G29" s="2">
        <v>400171218</v>
      </c>
      <c r="H29" s="2" t="s">
        <v>33</v>
      </c>
      <c r="I29" s="2" t="s">
        <v>1016</v>
      </c>
      <c r="J29" s="2" t="s">
        <v>828</v>
      </c>
      <c r="K29" s="2" t="s">
        <v>97</v>
      </c>
      <c r="L29" s="2" t="s">
        <v>225</v>
      </c>
      <c r="M29" s="2" t="s">
        <v>225</v>
      </c>
      <c r="N29" s="2" t="s">
        <v>225</v>
      </c>
      <c r="O29" s="2" t="s">
        <v>129</v>
      </c>
      <c r="P29" s="145" t="s">
        <v>2609</v>
      </c>
      <c r="Q29" s="2" t="s">
        <v>102</v>
      </c>
      <c r="R29" s="2" t="s">
        <v>882</v>
      </c>
      <c r="S29" s="2" t="s">
        <v>886</v>
      </c>
      <c r="T29" s="143" t="s">
        <v>2610</v>
      </c>
      <c r="U29" s="120">
        <v>3.718</v>
      </c>
      <c r="V29" s="111">
        <v>696.96</v>
      </c>
      <c r="W29" s="111">
        <v>2591.2959999999998</v>
      </c>
      <c r="X29" s="125">
        <v>2.8104000000000001E-2</v>
      </c>
      <c r="Y29" s="125">
        <v>1.34668294545201E-2</v>
      </c>
      <c r="Z29" s="125">
        <v>1.27200071134711E-3</v>
      </c>
    </row>
    <row r="30" spans="1:26">
      <c r="A30" s="2">
        <v>418</v>
      </c>
      <c r="B30" s="2">
        <v>418</v>
      </c>
      <c r="C30" s="2" t="s">
        <v>2611</v>
      </c>
      <c r="D30" s="2" t="s">
        <v>2612</v>
      </c>
      <c r="E30" s="2" t="s">
        <v>304</v>
      </c>
      <c r="F30" s="2" t="s">
        <v>2613</v>
      </c>
      <c r="G30" s="2">
        <v>400180418</v>
      </c>
      <c r="H30" s="2" t="s">
        <v>33</v>
      </c>
      <c r="I30" s="2" t="s">
        <v>1016</v>
      </c>
      <c r="J30" s="2" t="s">
        <v>822</v>
      </c>
      <c r="K30" s="2" t="s">
        <v>97</v>
      </c>
      <c r="L30" s="2" t="s">
        <v>98</v>
      </c>
      <c r="M30" s="2" t="s">
        <v>98</v>
      </c>
      <c r="N30" s="2" t="s">
        <v>288</v>
      </c>
      <c r="O30" s="2" t="s">
        <v>129</v>
      </c>
      <c r="P30" s="145" t="s">
        <v>2614</v>
      </c>
      <c r="Q30" s="2" t="s">
        <v>102</v>
      </c>
      <c r="R30" s="2" t="s">
        <v>882</v>
      </c>
      <c r="S30" s="2" t="s">
        <v>886</v>
      </c>
      <c r="T30" s="143" t="s">
        <v>2615</v>
      </c>
      <c r="U30" s="120">
        <v>3.718</v>
      </c>
      <c r="V30" s="111">
        <v>7286.26</v>
      </c>
      <c r="W30" s="111">
        <v>27090.313999999998</v>
      </c>
      <c r="X30" s="125">
        <v>5.6160000000000003E-3</v>
      </c>
      <c r="Y30" s="125">
        <v>0.14078691481528</v>
      </c>
      <c r="Z30" s="125">
        <v>1.3297937454260399E-2</v>
      </c>
    </row>
    <row r="31" spans="1:26">
      <c r="A31" s="2">
        <v>418</v>
      </c>
      <c r="B31" s="2">
        <v>418</v>
      </c>
      <c r="C31" s="2" t="s">
        <v>2616</v>
      </c>
      <c r="D31" s="2" t="s">
        <v>2617</v>
      </c>
      <c r="E31" s="2" t="s">
        <v>303</v>
      </c>
      <c r="F31" s="2" t="s">
        <v>2618</v>
      </c>
      <c r="G31" s="2">
        <v>620019913</v>
      </c>
      <c r="H31" s="2" t="s">
        <v>33</v>
      </c>
      <c r="I31" s="2" t="s">
        <v>1016</v>
      </c>
      <c r="J31" s="2" t="s">
        <v>843</v>
      </c>
      <c r="K31" s="2" t="s">
        <v>97</v>
      </c>
      <c r="L31" s="2" t="s">
        <v>245</v>
      </c>
      <c r="M31" s="2" t="s">
        <v>225</v>
      </c>
      <c r="N31" s="2" t="s">
        <v>285</v>
      </c>
      <c r="O31" s="2" t="s">
        <v>129</v>
      </c>
      <c r="P31" s="145" t="s">
        <v>2619</v>
      </c>
      <c r="Q31" s="2" t="s">
        <v>102</v>
      </c>
      <c r="R31" s="2" t="s">
        <v>882</v>
      </c>
      <c r="S31" s="2" t="s">
        <v>886</v>
      </c>
      <c r="T31" s="143" t="s">
        <v>2499</v>
      </c>
      <c r="U31" s="120">
        <v>3.718</v>
      </c>
      <c r="V31" s="111">
        <v>2446.009</v>
      </c>
      <c r="W31" s="111">
        <v>9094.2630000000008</v>
      </c>
      <c r="X31" s="125">
        <v>7.67E-4</v>
      </c>
      <c r="Y31" s="125">
        <v>4.7262398890261903E-2</v>
      </c>
      <c r="Z31" s="125">
        <v>4.4641394777748004E-3</v>
      </c>
    </row>
    <row r="32" spans="1:26">
      <c r="A32" s="2">
        <v>418</v>
      </c>
      <c r="B32" s="2">
        <v>418</v>
      </c>
      <c r="C32" s="2" t="s">
        <v>2620</v>
      </c>
      <c r="D32" s="2" t="s">
        <v>2621</v>
      </c>
      <c r="E32" s="2" t="s">
        <v>304</v>
      </c>
      <c r="F32" s="2" t="s">
        <v>2622</v>
      </c>
      <c r="G32" s="2">
        <v>29994480</v>
      </c>
      <c r="H32" s="2" t="s">
        <v>33</v>
      </c>
      <c r="I32" s="2" t="s">
        <v>1016</v>
      </c>
      <c r="J32" s="2" t="s">
        <v>833</v>
      </c>
      <c r="K32" s="2" t="s">
        <v>97</v>
      </c>
      <c r="L32" s="2" t="s">
        <v>274</v>
      </c>
      <c r="M32" s="2" t="s">
        <v>274</v>
      </c>
      <c r="N32" s="2" t="s">
        <v>283</v>
      </c>
      <c r="O32" s="2" t="s">
        <v>129</v>
      </c>
      <c r="P32" s="145" t="s">
        <v>2623</v>
      </c>
      <c r="Q32" s="2" t="s">
        <v>102</v>
      </c>
      <c r="R32" s="2" t="s">
        <v>882</v>
      </c>
      <c r="S32" s="2" t="s">
        <v>886</v>
      </c>
      <c r="T32" s="143" t="s">
        <v>2624</v>
      </c>
      <c r="U32" s="120">
        <v>3.718</v>
      </c>
      <c r="V32" s="111">
        <v>955.64400000000001</v>
      </c>
      <c r="W32" s="111">
        <v>3553.0839999999998</v>
      </c>
      <c r="X32" s="125">
        <v>3.3709999999999999E-3</v>
      </c>
      <c r="Y32" s="125">
        <v>1.8465187609393599E-2</v>
      </c>
      <c r="Z32" s="125">
        <v>1.7441174148398299E-3</v>
      </c>
    </row>
    <row r="33" spans="1:26">
      <c r="A33" s="2">
        <v>418</v>
      </c>
      <c r="B33" s="2">
        <v>418</v>
      </c>
      <c r="C33" s="2" t="s">
        <v>2625</v>
      </c>
      <c r="D33" s="2" t="s">
        <v>2626</v>
      </c>
      <c r="E33" s="2" t="s">
        <v>303</v>
      </c>
      <c r="F33" s="2" t="s">
        <v>2627</v>
      </c>
      <c r="G33" s="2">
        <v>29994482</v>
      </c>
      <c r="H33" s="2" t="s">
        <v>33</v>
      </c>
      <c r="I33" s="2" t="s">
        <v>1016</v>
      </c>
      <c r="J33" s="2" t="s">
        <v>843</v>
      </c>
      <c r="K33" s="2" t="s">
        <v>97</v>
      </c>
      <c r="L33" s="2" t="s">
        <v>245</v>
      </c>
      <c r="M33" s="2" t="s">
        <v>279</v>
      </c>
      <c r="N33" s="2" t="s">
        <v>288</v>
      </c>
      <c r="O33" s="2" t="s">
        <v>129</v>
      </c>
      <c r="P33" s="145" t="s">
        <v>2628</v>
      </c>
      <c r="Q33" s="2" t="s">
        <v>1158</v>
      </c>
      <c r="R33" s="2" t="s">
        <v>882</v>
      </c>
      <c r="S33" s="2" t="s">
        <v>886</v>
      </c>
      <c r="T33" s="143" t="s">
        <v>2629</v>
      </c>
      <c r="U33" s="120">
        <v>4.0218999999999996</v>
      </c>
      <c r="V33" s="111">
        <v>2793.7139999999999</v>
      </c>
      <c r="W33" s="111">
        <v>11236.039000000001</v>
      </c>
      <c r="X33" s="125">
        <v>5.9369999999999996E-3</v>
      </c>
      <c r="Y33" s="125">
        <v>5.8393096355412302E-2</v>
      </c>
      <c r="Z33" s="125">
        <v>5.5154823451717501E-3</v>
      </c>
    </row>
    <row r="34" spans="1:26">
      <c r="A34" s="2">
        <v>418</v>
      </c>
      <c r="B34" s="2">
        <v>418</v>
      </c>
      <c r="C34" s="2" t="s">
        <v>2630</v>
      </c>
      <c r="D34" s="2" t="s">
        <v>2631</v>
      </c>
      <c r="E34" s="2" t="s">
        <v>1438</v>
      </c>
      <c r="F34" s="2" t="s">
        <v>2632</v>
      </c>
      <c r="G34" s="2">
        <v>98405611</v>
      </c>
      <c r="H34" s="2" t="s">
        <v>33</v>
      </c>
      <c r="I34" s="2" t="s">
        <v>1020</v>
      </c>
      <c r="J34" s="2" t="s">
        <v>558</v>
      </c>
      <c r="K34" s="2" t="s">
        <v>97</v>
      </c>
      <c r="L34" s="2" t="s">
        <v>30</v>
      </c>
      <c r="M34" s="2" t="s">
        <v>30</v>
      </c>
      <c r="N34" s="4" t="s">
        <v>285</v>
      </c>
      <c r="O34" s="2" t="s">
        <v>129</v>
      </c>
      <c r="P34" s="145" t="s">
        <v>2633</v>
      </c>
      <c r="Q34" s="2" t="s">
        <v>1158</v>
      </c>
      <c r="R34" s="2" t="s">
        <v>305</v>
      </c>
      <c r="S34" s="2" t="s">
        <v>886</v>
      </c>
      <c r="T34" s="143" t="s">
        <v>130</v>
      </c>
      <c r="U34" s="120">
        <v>4.0218999999999996</v>
      </c>
      <c r="V34" s="111">
        <v>55.494</v>
      </c>
      <c r="W34" s="111">
        <v>223.19</v>
      </c>
      <c r="X34" s="125">
        <v>0</v>
      </c>
      <c r="Y34" s="125">
        <v>1.15990885075917E-3</v>
      </c>
      <c r="Z34" s="125">
        <v>1.09558444194023E-4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9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7000000}">
      <formula1>Issuer_Number_Fund</formula1>
    </dataValidation>
    <dataValidation type="list" allowBlank="1" showInputMessage="1" showErrorMessage="1" sqref="H2:H20" xr:uid="{00000000-0002-0000-1300-000008000000}">
      <formula1>Type_of_Security_ID_Fund</formula1>
    </dataValidation>
    <dataValidation type="list" allowBlank="1" showInputMessage="1" showErrorMessage="1" sqref="N2:N20" xr:uid="{00000000-0002-0000-1300-000009000000}">
      <formula1>Country_list_funds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zoomScale="70" zoomScaleNormal="70" workbookViewId="0"/>
  </sheetViews>
  <sheetFormatPr defaultColWidth="0" defaultRowHeight="14.25" zeroHeight="1"/>
  <cols>
    <col min="1" max="28" width="11.625" customWidth="1"/>
    <col min="29" max="29" width="11.625" hidden="1" customWidth="1"/>
  </cols>
  <sheetData>
    <row r="1" spans="1:28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6</v>
      </c>
      <c r="J1" s="10" t="s">
        <v>7</v>
      </c>
      <c r="K1" s="10" t="s">
        <v>316</v>
      </c>
      <c r="L1" s="10" t="s">
        <v>1100</v>
      </c>
      <c r="M1" s="10" t="s">
        <v>140</v>
      </c>
      <c r="N1" s="10" t="s">
        <v>1101</v>
      </c>
      <c r="O1" s="10" t="s">
        <v>115</v>
      </c>
      <c r="P1" s="10" t="s">
        <v>148</v>
      </c>
      <c r="Q1" s="10" t="s">
        <v>11</v>
      </c>
      <c r="R1" s="10" t="s">
        <v>141</v>
      </c>
      <c r="S1" s="10" t="s">
        <v>142</v>
      </c>
      <c r="T1" s="10" t="s">
        <v>124</v>
      </c>
      <c r="U1" s="10" t="s">
        <v>1102</v>
      </c>
      <c r="V1" s="10" t="s">
        <v>1103</v>
      </c>
      <c r="W1" s="10" t="s">
        <v>17</v>
      </c>
      <c r="X1" s="10" t="s">
        <v>19</v>
      </c>
      <c r="Y1" s="10" t="s">
        <v>18</v>
      </c>
      <c r="Z1" s="10" t="s">
        <v>20</v>
      </c>
      <c r="AA1" s="10" t="s">
        <v>24</v>
      </c>
      <c r="AB1" s="10" t="s">
        <v>25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zoomScale="70" zoomScaleNormal="70" workbookViewId="0"/>
  </sheetViews>
  <sheetFormatPr defaultColWidth="0" defaultRowHeight="14.25" zeroHeight="1"/>
  <cols>
    <col min="1" max="28" width="11.625" customWidth="1"/>
    <col min="29" max="29" width="11.625" hidden="1" customWidth="1"/>
  </cols>
  <sheetData>
    <row r="1" spans="1:28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140</v>
      </c>
      <c r="M1" s="10" t="s">
        <v>169</v>
      </c>
      <c r="N1" s="10" t="s">
        <v>1101</v>
      </c>
      <c r="O1" s="10" t="s">
        <v>115</v>
      </c>
      <c r="P1" s="10" t="s">
        <v>148</v>
      </c>
      <c r="Q1" s="10" t="s">
        <v>11</v>
      </c>
      <c r="R1" s="10" t="s">
        <v>141</v>
      </c>
      <c r="S1" s="10" t="s">
        <v>142</v>
      </c>
      <c r="T1" s="10" t="s">
        <v>124</v>
      </c>
      <c r="U1" s="10" t="s">
        <v>1102</v>
      </c>
      <c r="V1" s="10" t="s">
        <v>1103</v>
      </c>
      <c r="W1" s="10" t="s">
        <v>17</v>
      </c>
      <c r="X1" s="10" t="s">
        <v>19</v>
      </c>
      <c r="Y1" s="10" t="s">
        <v>18</v>
      </c>
      <c r="Z1" s="10" t="s">
        <v>1494</v>
      </c>
      <c r="AA1" s="10" t="s">
        <v>24</v>
      </c>
      <c r="AB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4"/>
  <sheetViews>
    <sheetView rightToLeft="1" zoomScale="70" zoomScaleNormal="70" workbookViewId="0">
      <selection activeCell="J16" sqref="J16"/>
    </sheetView>
  </sheetViews>
  <sheetFormatPr defaultColWidth="0" defaultRowHeight="14.25" zeroHeight="1"/>
  <cols>
    <col min="1" max="2" width="11.625" customWidth="1"/>
    <col min="3" max="3" width="15" bestFit="1" customWidth="1"/>
    <col min="4" max="41" width="11.625" customWidth="1"/>
  </cols>
  <sheetData>
    <row r="1" spans="1:41" ht="66.75" customHeight="1">
      <c r="A1" s="10" t="s">
        <v>0</v>
      </c>
      <c r="B1" s="10" t="s">
        <v>1</v>
      </c>
      <c r="C1" s="10" t="s">
        <v>5</v>
      </c>
      <c r="D1" s="10" t="s">
        <v>1116</v>
      </c>
      <c r="E1" s="10" t="s">
        <v>1117</v>
      </c>
      <c r="F1" s="129" t="s">
        <v>18</v>
      </c>
      <c r="G1" s="10" t="s">
        <v>1118</v>
      </c>
      <c r="H1" s="10" t="s">
        <v>1119</v>
      </c>
      <c r="I1" s="121" t="s">
        <v>1120</v>
      </c>
      <c r="J1" s="121" t="s">
        <v>1121</v>
      </c>
      <c r="K1" s="10" t="s">
        <v>1122</v>
      </c>
      <c r="L1" s="10" t="s">
        <v>1123</v>
      </c>
      <c r="M1" s="129" t="s">
        <v>18</v>
      </c>
      <c r="N1" s="10" t="s">
        <v>1124</v>
      </c>
      <c r="O1" s="10" t="s">
        <v>1125</v>
      </c>
      <c r="P1" s="121" t="s">
        <v>1273</v>
      </c>
      <c r="Q1" s="121" t="s">
        <v>1274</v>
      </c>
      <c r="R1" s="10" t="s">
        <v>1275</v>
      </c>
      <c r="S1" s="10" t="s">
        <v>6</v>
      </c>
      <c r="T1" s="10" t="s">
        <v>7</v>
      </c>
      <c r="U1" s="10" t="s">
        <v>1129</v>
      </c>
      <c r="V1" s="10" t="s">
        <v>917</v>
      </c>
      <c r="W1" s="10" t="s">
        <v>924</v>
      </c>
      <c r="X1" s="10" t="s">
        <v>314</v>
      </c>
      <c r="Y1" s="10" t="s">
        <v>115</v>
      </c>
      <c r="Z1" s="10" t="s">
        <v>1130</v>
      </c>
      <c r="AA1" s="10" t="s">
        <v>1131</v>
      </c>
      <c r="AB1" s="10" t="s">
        <v>888</v>
      </c>
      <c r="AC1" s="10" t="s">
        <v>896</v>
      </c>
      <c r="AD1" s="10" t="s">
        <v>1132</v>
      </c>
      <c r="AE1" s="10" t="s">
        <v>914</v>
      </c>
      <c r="AF1" s="10" t="s">
        <v>899</v>
      </c>
      <c r="AG1" s="10" t="s">
        <v>910</v>
      </c>
      <c r="AH1" s="107" t="s">
        <v>1133</v>
      </c>
      <c r="AI1" s="10" t="s">
        <v>1134</v>
      </c>
      <c r="AJ1" s="10" t="s">
        <v>1135</v>
      </c>
      <c r="AK1" s="10" t="s">
        <v>939</v>
      </c>
      <c r="AL1" s="10" t="s">
        <v>1136</v>
      </c>
      <c r="AM1" s="10" t="s">
        <v>1137</v>
      </c>
      <c r="AN1" s="124" t="s">
        <v>24</v>
      </c>
      <c r="AO1" s="124" t="s">
        <v>25</v>
      </c>
    </row>
    <row r="2" spans="1:41">
      <c r="A2" s="5" t="s">
        <v>1276</v>
      </c>
      <c r="B2" s="5" t="s">
        <v>1276</v>
      </c>
      <c r="C2" s="5" t="s">
        <v>1035</v>
      </c>
      <c r="D2" s="1" t="s">
        <v>1277</v>
      </c>
      <c r="E2" s="5" t="s">
        <v>102</v>
      </c>
      <c r="F2" s="154">
        <v>3.718</v>
      </c>
      <c r="G2" s="117">
        <v>-94800000</v>
      </c>
      <c r="H2" s="110">
        <v>-94689.735745024198</v>
      </c>
      <c r="I2" s="123">
        <v>0.88248899999999997</v>
      </c>
      <c r="J2" s="155">
        <v>-4.6E-5</v>
      </c>
      <c r="K2" s="4" t="s">
        <v>1277</v>
      </c>
      <c r="L2" s="5" t="s">
        <v>34</v>
      </c>
      <c r="M2" s="156">
        <v>1</v>
      </c>
      <c r="N2" s="118">
        <v>336540000</v>
      </c>
      <c r="O2" s="118">
        <v>336540</v>
      </c>
      <c r="P2" s="123">
        <v>1.65E-4</v>
      </c>
      <c r="Q2" s="123">
        <v>0.87853099999999995</v>
      </c>
      <c r="R2" s="117">
        <v>-15516.4375</v>
      </c>
      <c r="S2" s="4" t="s">
        <v>30</v>
      </c>
      <c r="T2" s="9" t="s">
        <v>30</v>
      </c>
      <c r="U2" s="5" t="s">
        <v>736</v>
      </c>
      <c r="V2" s="5" t="s">
        <v>919</v>
      </c>
      <c r="W2" s="202" t="s">
        <v>2767</v>
      </c>
      <c r="X2" s="5" t="s">
        <v>1278</v>
      </c>
      <c r="Y2" s="5" t="s">
        <v>129</v>
      </c>
      <c r="Z2" s="1" t="s">
        <v>1279</v>
      </c>
      <c r="AA2" s="15" t="s">
        <v>42</v>
      </c>
      <c r="AB2" s="5" t="s">
        <v>895</v>
      </c>
      <c r="AC2" s="5" t="s">
        <v>897</v>
      </c>
      <c r="AD2" s="5" t="s">
        <v>330</v>
      </c>
      <c r="AE2" s="5" t="s">
        <v>915</v>
      </c>
      <c r="AF2" s="5" t="s">
        <v>895</v>
      </c>
      <c r="AG2" s="5" t="s">
        <v>895</v>
      </c>
      <c r="AH2" s="109" t="s">
        <v>895</v>
      </c>
      <c r="AI2" s="117">
        <v>3.55</v>
      </c>
      <c r="AJ2" s="4" t="s">
        <v>1280</v>
      </c>
      <c r="AK2" s="5" t="s">
        <v>129</v>
      </c>
      <c r="AL2" s="4" t="s">
        <v>1281</v>
      </c>
      <c r="AM2" s="4" t="s">
        <v>1282</v>
      </c>
      <c r="AN2" s="134">
        <v>0.78778400000000004</v>
      </c>
      <c r="AO2" s="134">
        <v>-7.9999999999999996E-6</v>
      </c>
    </row>
    <row r="3" spans="1:41">
      <c r="A3" s="5" t="s">
        <v>1276</v>
      </c>
      <c r="B3" s="5" t="s">
        <v>1276</v>
      </c>
      <c r="C3" s="5" t="s">
        <v>1035</v>
      </c>
      <c r="D3" s="1" t="s">
        <v>1283</v>
      </c>
      <c r="E3" s="5" t="s">
        <v>1158</v>
      </c>
      <c r="F3" s="154">
        <v>4.0218999999999996</v>
      </c>
      <c r="G3" s="117">
        <v>-1000000</v>
      </c>
      <c r="H3" s="110">
        <v>-1000.7321166612796</v>
      </c>
      <c r="I3" s="123">
        <v>9.3270000000000002E-3</v>
      </c>
      <c r="J3" s="155">
        <v>0</v>
      </c>
      <c r="K3" s="4" t="s">
        <v>1283</v>
      </c>
      <c r="L3" s="5" t="s">
        <v>34</v>
      </c>
      <c r="M3" s="156">
        <v>1</v>
      </c>
      <c r="N3" s="118">
        <v>3738800</v>
      </c>
      <c r="O3" s="118">
        <v>3738.8</v>
      </c>
      <c r="P3" s="123">
        <v>1.9999999999999999E-6</v>
      </c>
      <c r="Q3" s="123">
        <v>9.7599999999999996E-3</v>
      </c>
      <c r="R3" s="117">
        <v>-286.04450000000003</v>
      </c>
      <c r="S3" s="4" t="s">
        <v>30</v>
      </c>
      <c r="T3" s="9" t="s">
        <v>30</v>
      </c>
      <c r="U3" s="5" t="s">
        <v>736</v>
      </c>
      <c r="V3" s="5" t="s">
        <v>919</v>
      </c>
      <c r="W3" s="202" t="s">
        <v>2767</v>
      </c>
      <c r="X3" s="5" t="s">
        <v>1284</v>
      </c>
      <c r="Y3" s="5" t="s">
        <v>129</v>
      </c>
      <c r="Z3" s="1" t="s">
        <v>1285</v>
      </c>
      <c r="AA3" s="15" t="s">
        <v>42</v>
      </c>
      <c r="AB3" s="5" t="s">
        <v>895</v>
      </c>
      <c r="AC3" s="5" t="s">
        <v>897</v>
      </c>
      <c r="AD3" s="5" t="s">
        <v>330</v>
      </c>
      <c r="AE3" s="5" t="s">
        <v>915</v>
      </c>
      <c r="AF3" s="5" t="s">
        <v>895</v>
      </c>
      <c r="AG3" s="5" t="s">
        <v>895</v>
      </c>
      <c r="AH3" s="108" t="s">
        <v>895</v>
      </c>
      <c r="AI3" s="117">
        <v>3.7387999999999999</v>
      </c>
      <c r="AJ3" s="5" t="s">
        <v>1280</v>
      </c>
      <c r="AK3" s="5" t="s">
        <v>129</v>
      </c>
      <c r="AL3" s="4" t="s">
        <v>1281</v>
      </c>
      <c r="AM3" s="4" t="s">
        <v>1282</v>
      </c>
      <c r="AN3" s="134">
        <v>1.4522999999999999E-2</v>
      </c>
      <c r="AO3" s="134">
        <v>0</v>
      </c>
    </row>
    <row r="4" spans="1:41">
      <c r="A4" s="5" t="s">
        <v>1276</v>
      </c>
      <c r="B4" s="5" t="s">
        <v>1276</v>
      </c>
      <c r="C4" s="5" t="s">
        <v>1035</v>
      </c>
      <c r="D4" s="1" t="s">
        <v>1286</v>
      </c>
      <c r="E4" s="5" t="s">
        <v>1158</v>
      </c>
      <c r="F4" s="154">
        <v>4.0218999999999996</v>
      </c>
      <c r="G4" s="117">
        <v>-11600000</v>
      </c>
      <c r="H4" s="110">
        <v>-11608.002436659292</v>
      </c>
      <c r="I4" s="123">
        <v>0.108184</v>
      </c>
      <c r="J4" s="155">
        <v>-6.0000000000000002E-6</v>
      </c>
      <c r="K4" s="4" t="s">
        <v>1286</v>
      </c>
      <c r="L4" s="5" t="s">
        <v>34</v>
      </c>
      <c r="M4" s="156">
        <v>1</v>
      </c>
      <c r="N4" s="118">
        <v>42792400</v>
      </c>
      <c r="O4" s="118">
        <v>42792.4</v>
      </c>
      <c r="P4" s="123">
        <v>2.0999999999999999E-5</v>
      </c>
      <c r="Q4" s="123">
        <v>0.111709</v>
      </c>
      <c r="R4" s="117">
        <v>-3893.8249999999998</v>
      </c>
      <c r="S4" s="4" t="s">
        <v>30</v>
      </c>
      <c r="T4" s="9" t="s">
        <v>30</v>
      </c>
      <c r="U4" s="5" t="s">
        <v>736</v>
      </c>
      <c r="V4" s="5" t="s">
        <v>919</v>
      </c>
      <c r="W4" s="202" t="s">
        <v>2767</v>
      </c>
      <c r="X4" s="5" t="s">
        <v>1284</v>
      </c>
      <c r="Y4" s="5" t="s">
        <v>129</v>
      </c>
      <c r="Z4" s="1" t="s">
        <v>1279</v>
      </c>
      <c r="AA4" s="15" t="s">
        <v>42</v>
      </c>
      <c r="AB4" s="5" t="s">
        <v>895</v>
      </c>
      <c r="AC4" s="5" t="s">
        <v>897</v>
      </c>
      <c r="AD4" s="5" t="s">
        <v>330</v>
      </c>
      <c r="AE4" s="5" t="s">
        <v>915</v>
      </c>
      <c r="AF4" s="5" t="s">
        <v>895</v>
      </c>
      <c r="AG4" s="5" t="s">
        <v>895</v>
      </c>
      <c r="AH4" s="108" t="s">
        <v>895</v>
      </c>
      <c r="AI4" s="117">
        <v>3.6890000000000001</v>
      </c>
      <c r="AJ4" s="5" t="s">
        <v>1280</v>
      </c>
      <c r="AK4" s="5" t="s">
        <v>129</v>
      </c>
      <c r="AL4" s="4" t="s">
        <v>1281</v>
      </c>
      <c r="AM4" s="4" t="s">
        <v>1282</v>
      </c>
      <c r="AN4" s="134">
        <v>0.19769300000000001</v>
      </c>
      <c r="AO4" s="134">
        <v>-1.9999999999999999E-6</v>
      </c>
    </row>
  </sheetData>
  <dataValidations count="11">
    <dataValidation type="list" allowBlank="1" showInputMessage="1" showErrorMessage="1" sqref="U2:U4" xr:uid="{00000000-0002-0000-1600-000000000000}">
      <formula1>Underlying_Asset</formula1>
    </dataValidation>
    <dataValidation type="list" allowBlank="1" showInputMessage="1" showErrorMessage="1" sqref="AG2:AG4 AB2:AB4" xr:uid="{00000000-0002-0000-1600-000001000000}">
      <formula1>Reset_frequency</formula1>
    </dataValidation>
    <dataValidation type="list" allowBlank="1" showInputMessage="1" showErrorMessage="1" sqref="S2:S4" xr:uid="{00000000-0002-0000-1600-000002000000}">
      <formula1>israel_abroad</formula1>
    </dataValidation>
    <dataValidation type="list" allowBlank="1" showInputMessage="1" showErrorMessage="1" sqref="Y2:Y4 AD2:AD4" xr:uid="{00000000-0002-0000-1600-000003000000}">
      <formula1>Holding_interest</formula1>
    </dataValidation>
    <dataValidation type="list" allowBlank="1" showInputMessage="1" showErrorMessage="1" sqref="AC2:AC4" xr:uid="{00000000-0002-0000-1600-000004000000}">
      <formula1>Delivery</formula1>
    </dataValidation>
    <dataValidation type="list" allowBlank="1" showInputMessage="1" showErrorMessage="1" sqref="V2:V4" xr:uid="{00000000-0002-0000-1600-000006000000}">
      <formula1>Leading_factor</formula1>
    </dataValidation>
    <dataValidation type="list" allowBlank="1" showInputMessage="1" showErrorMessage="1" sqref="T2:T4" xr:uid="{00000000-0002-0000-1600-000007000000}">
      <formula1>Country_list</formula1>
    </dataValidation>
    <dataValidation allowBlank="1" showInputMessage="1" showErrorMessage="1" sqref="M2:N4 P2:R4 I2:K4 D2:D4 Z2:Z4" xr:uid="{00000000-0002-0000-1600-000009000000}"/>
    <dataValidation type="list" allowBlank="1" showInputMessage="1" showErrorMessage="1" sqref="AF2:AF4" xr:uid="{00000000-0002-0000-1600-00000B000000}">
      <formula1>Underlying_Interest_Rates</formula1>
    </dataValidation>
    <dataValidation type="list" allowBlank="1" showInputMessage="1" showErrorMessage="1" sqref="AK2:AK4" xr:uid="{00000000-0002-0000-1600-00000C000000}">
      <formula1>Penalty</formula1>
    </dataValidation>
    <dataValidation type="list" allowBlank="1" showInputMessage="1" showErrorMessage="1" sqref="AE3:AE4" xr:uid="{00000000-0002-0000-1600-00000E000000}">
      <formula1>$C$535:$C$536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7"/>
  <sheetViews>
    <sheetView rightToLeft="1" tabSelected="1" zoomScale="98" zoomScaleNormal="98" workbookViewId="0">
      <pane ySplit="1" topLeftCell="A2" activePane="bottomLeft" state="frozen"/>
      <selection pane="bottomLeft" activeCell="M9" sqref="M9"/>
    </sheetView>
  </sheetViews>
  <sheetFormatPr defaultColWidth="0" defaultRowHeight="14.25" zeroHeight="1"/>
  <cols>
    <col min="1" max="4" width="11.625" customWidth="1"/>
    <col min="5" max="5" width="34.625" customWidth="1"/>
    <col min="6" max="7" width="11.625" customWidth="1"/>
    <col min="8" max="8" width="18.625" bestFit="1" customWidth="1"/>
    <col min="9" max="21" width="11.625" customWidth="1"/>
    <col min="22" max="22" width="9.25" bestFit="1" customWidth="1"/>
    <col min="23" max="23" width="24.625" customWidth="1"/>
    <col min="24" max="24" width="17.125" bestFit="1" customWidth="1"/>
    <col min="25" max="29" width="11.625" customWidth="1"/>
    <col min="30" max="30" width="12.5" bestFit="1" customWidth="1"/>
    <col min="31" max="34" width="11.625" customWidth="1"/>
    <col min="35" max="35" width="19.5" customWidth="1"/>
    <col min="36" max="42" width="11.625" customWidth="1"/>
    <col min="43" max="43" width="17.75" customWidth="1"/>
    <col min="44" max="53" width="11.625" customWidth="1"/>
  </cols>
  <sheetData>
    <row r="1" spans="1:53" ht="66.75" customHeight="1">
      <c r="A1" s="10" t="s">
        <v>0</v>
      </c>
      <c r="B1" s="10" t="s">
        <v>1</v>
      </c>
      <c r="C1" s="10" t="s">
        <v>110</v>
      </c>
      <c r="D1" s="10" t="s">
        <v>111</v>
      </c>
      <c r="E1" s="10" t="s">
        <v>112</v>
      </c>
      <c r="F1" s="188" t="s">
        <v>113</v>
      </c>
      <c r="G1" s="188" t="s">
        <v>5</v>
      </c>
      <c r="H1" s="188" t="s">
        <v>1138</v>
      </c>
      <c r="I1" s="188" t="s">
        <v>6</v>
      </c>
      <c r="J1" s="188" t="s">
        <v>7</v>
      </c>
      <c r="K1" s="188" t="s">
        <v>140</v>
      </c>
      <c r="L1" s="188" t="s">
        <v>115</v>
      </c>
      <c r="M1" s="188" t="s">
        <v>1139</v>
      </c>
      <c r="N1" s="188" t="s">
        <v>1140</v>
      </c>
      <c r="O1" s="141" t="s">
        <v>1141</v>
      </c>
      <c r="P1" s="188" t="s">
        <v>9</v>
      </c>
      <c r="Q1" s="188" t="s">
        <v>10</v>
      </c>
      <c r="R1" s="188" t="s">
        <v>116</v>
      </c>
      <c r="S1" s="188" t="s">
        <v>11</v>
      </c>
      <c r="T1" s="188" t="s">
        <v>12</v>
      </c>
      <c r="U1" s="188" t="s">
        <v>117</v>
      </c>
      <c r="V1" s="121" t="s">
        <v>14</v>
      </c>
      <c r="W1" s="10" t="s">
        <v>743</v>
      </c>
      <c r="X1" s="10" t="s">
        <v>899</v>
      </c>
      <c r="Y1" s="148" t="s">
        <v>1143</v>
      </c>
      <c r="Z1" s="124" t="s">
        <v>15</v>
      </c>
      <c r="AA1" s="10" t="s">
        <v>13</v>
      </c>
      <c r="AB1" s="10" t="s">
        <v>400</v>
      </c>
      <c r="AC1" s="10" t="s">
        <v>747</v>
      </c>
      <c r="AD1" s="151" t="s">
        <v>1144</v>
      </c>
      <c r="AE1" s="124" t="s">
        <v>1145</v>
      </c>
      <c r="AF1" s="141" t="s">
        <v>1146</v>
      </c>
      <c r="AG1" s="10" t="s">
        <v>770</v>
      </c>
      <c r="AH1" s="10" t="s">
        <v>771</v>
      </c>
      <c r="AI1" s="10" t="s">
        <v>1147</v>
      </c>
      <c r="AJ1" s="10" t="s">
        <v>777</v>
      </c>
      <c r="AK1" s="10" t="s">
        <v>141</v>
      </c>
      <c r="AL1" s="10" t="s">
        <v>154</v>
      </c>
      <c r="AM1" s="10" t="s">
        <v>142</v>
      </c>
      <c r="AN1" s="141" t="s">
        <v>124</v>
      </c>
      <c r="AO1" s="141" t="s">
        <v>143</v>
      </c>
      <c r="AP1" s="121" t="s">
        <v>1148</v>
      </c>
      <c r="AQ1" s="10" t="s">
        <v>1149</v>
      </c>
      <c r="AR1" s="129" t="s">
        <v>1150</v>
      </c>
      <c r="AS1" s="119" t="s">
        <v>18</v>
      </c>
      <c r="AT1" s="10" t="s">
        <v>20</v>
      </c>
      <c r="AU1" s="10" t="s">
        <v>155</v>
      </c>
      <c r="AV1" s="10" t="s">
        <v>21</v>
      </c>
      <c r="AW1" s="10" t="s">
        <v>156</v>
      </c>
      <c r="AX1" s="10" t="s">
        <v>820</v>
      </c>
      <c r="AY1" s="10" t="s">
        <v>22</v>
      </c>
      <c r="AZ1" s="124" t="s">
        <v>24</v>
      </c>
      <c r="BA1" s="124" t="s">
        <v>25</v>
      </c>
    </row>
    <row r="2" spans="1:53">
      <c r="A2" s="2">
        <v>418</v>
      </c>
      <c r="B2" s="2">
        <v>418</v>
      </c>
      <c r="C2" s="11" t="s">
        <v>1287</v>
      </c>
      <c r="D2" s="11" t="s">
        <v>302</v>
      </c>
      <c r="E2" s="11" t="s">
        <v>1288</v>
      </c>
      <c r="F2" s="189" t="s">
        <v>1289</v>
      </c>
      <c r="G2" s="189" t="s">
        <v>1030</v>
      </c>
      <c r="H2" s="190" t="s">
        <v>1290</v>
      </c>
      <c r="I2" s="191" t="s">
        <v>97</v>
      </c>
      <c r="J2" s="191" t="s">
        <v>98</v>
      </c>
      <c r="K2" s="189" t="s">
        <v>442</v>
      </c>
      <c r="L2" s="189" t="s">
        <v>129</v>
      </c>
      <c r="M2" s="189" t="s">
        <v>330</v>
      </c>
      <c r="N2" s="189">
        <v>90300050</v>
      </c>
      <c r="O2" s="192" t="s">
        <v>1292</v>
      </c>
      <c r="P2" s="189" t="s">
        <v>1293</v>
      </c>
      <c r="Q2" s="189" t="s">
        <v>168</v>
      </c>
      <c r="R2" s="189" t="s">
        <v>397</v>
      </c>
      <c r="S2" s="191" t="s">
        <v>102</v>
      </c>
      <c r="T2" s="193">
        <v>1.83</v>
      </c>
      <c r="U2" s="189" t="s">
        <v>818</v>
      </c>
      <c r="V2" s="194">
        <v>0.150335</v>
      </c>
      <c r="W2" s="11" t="s">
        <v>744</v>
      </c>
      <c r="X2" s="11" t="s">
        <v>906</v>
      </c>
      <c r="Y2" s="149">
        <v>9.6893999999999994E-2</v>
      </c>
      <c r="Z2" s="134">
        <v>9.6199999999999994E-2</v>
      </c>
      <c r="AA2" s="11" t="s">
        <v>1294</v>
      </c>
      <c r="AB2" s="9" t="s">
        <v>402</v>
      </c>
      <c r="AC2" s="11" t="s">
        <v>474</v>
      </c>
      <c r="AD2" s="152">
        <v>2800000</v>
      </c>
      <c r="AE2" s="134">
        <v>0.6</v>
      </c>
      <c r="AF2" s="143">
        <v>45747</v>
      </c>
      <c r="AG2" s="11" t="s">
        <v>330</v>
      </c>
      <c r="AH2" s="11" t="s">
        <v>776</v>
      </c>
      <c r="AI2" s="2" t="s">
        <v>1296</v>
      </c>
      <c r="AJ2" s="2" t="s">
        <v>129</v>
      </c>
      <c r="AK2" s="11" t="s">
        <v>883</v>
      </c>
      <c r="AL2" s="11" t="s">
        <v>1297</v>
      </c>
      <c r="AM2" s="11" t="s">
        <v>886</v>
      </c>
      <c r="AN2" s="143" t="s">
        <v>130</v>
      </c>
      <c r="AO2" s="143">
        <v>45747</v>
      </c>
      <c r="AP2" s="133">
        <v>1.4999999999999999E-2</v>
      </c>
      <c r="AQ2" s="111">
        <v>394194.41</v>
      </c>
      <c r="AR2" s="136">
        <v>99.15</v>
      </c>
      <c r="AS2" s="135">
        <v>3.718</v>
      </c>
      <c r="AT2" s="113">
        <v>1453.1569999999999</v>
      </c>
      <c r="AU2" s="116">
        <v>390.84399999999999</v>
      </c>
      <c r="AV2" s="16"/>
      <c r="AW2" s="16"/>
      <c r="AX2" s="9" t="s">
        <v>129</v>
      </c>
      <c r="AY2" s="11" t="s">
        <v>36</v>
      </c>
      <c r="AZ2" s="134">
        <v>2.2545667362020402E-2</v>
      </c>
      <c r="BA2" s="134">
        <v>7.13317396264036E-4</v>
      </c>
    </row>
    <row r="3" spans="1:53">
      <c r="A3" s="2">
        <v>418</v>
      </c>
      <c r="B3" s="2">
        <v>418</v>
      </c>
      <c r="C3" s="11" t="s">
        <v>1287</v>
      </c>
      <c r="D3" s="11" t="s">
        <v>302</v>
      </c>
      <c r="E3" s="11" t="s">
        <v>1298</v>
      </c>
      <c r="F3" s="189" t="s">
        <v>1299</v>
      </c>
      <c r="G3" s="189" t="s">
        <v>1030</v>
      </c>
      <c r="H3" s="190" t="s">
        <v>1290</v>
      </c>
      <c r="I3" s="191" t="s">
        <v>97</v>
      </c>
      <c r="J3" s="191" t="s">
        <v>98</v>
      </c>
      <c r="K3" s="189" t="s">
        <v>442</v>
      </c>
      <c r="L3" s="189" t="s">
        <v>129</v>
      </c>
      <c r="M3" s="189" t="s">
        <v>330</v>
      </c>
      <c r="N3" s="189">
        <v>90300043</v>
      </c>
      <c r="O3" s="192" t="s">
        <v>1292</v>
      </c>
      <c r="P3" s="189" t="s">
        <v>1293</v>
      </c>
      <c r="Q3" s="189" t="s">
        <v>168</v>
      </c>
      <c r="R3" s="189" t="s">
        <v>397</v>
      </c>
      <c r="S3" s="191" t="s">
        <v>102</v>
      </c>
      <c r="T3" s="193">
        <v>1.83</v>
      </c>
      <c r="U3" s="189" t="s">
        <v>818</v>
      </c>
      <c r="V3" s="194">
        <v>0.150335</v>
      </c>
      <c r="W3" s="11" t="s">
        <v>744</v>
      </c>
      <c r="X3" s="11" t="s">
        <v>906</v>
      </c>
      <c r="Y3" s="149">
        <v>9.6893999999999994E-2</v>
      </c>
      <c r="Z3" s="134">
        <v>9.5399999999999999E-2</v>
      </c>
      <c r="AA3" s="11" t="s">
        <v>1294</v>
      </c>
      <c r="AB3" s="9" t="s">
        <v>402</v>
      </c>
      <c r="AC3" s="11" t="s">
        <v>474</v>
      </c>
      <c r="AD3" s="152">
        <v>2800000</v>
      </c>
      <c r="AE3" s="134">
        <v>0.6</v>
      </c>
      <c r="AF3" s="143">
        <v>45747</v>
      </c>
      <c r="AG3" s="11" t="s">
        <v>330</v>
      </c>
      <c r="AH3" s="11" t="s">
        <v>776</v>
      </c>
      <c r="AI3" s="2" t="s">
        <v>1296</v>
      </c>
      <c r="AJ3" s="2" t="s">
        <v>129</v>
      </c>
      <c r="AK3" s="11" t="s">
        <v>883</v>
      </c>
      <c r="AL3" s="11" t="s">
        <v>1297</v>
      </c>
      <c r="AM3" s="11" t="s">
        <v>886</v>
      </c>
      <c r="AN3" s="143" t="s">
        <v>130</v>
      </c>
      <c r="AO3" s="143">
        <v>45747</v>
      </c>
      <c r="AP3" s="133">
        <v>1.4999999999999999E-2</v>
      </c>
      <c r="AQ3" s="111">
        <v>219000.39</v>
      </c>
      <c r="AR3" s="136">
        <v>99.28</v>
      </c>
      <c r="AS3" s="135">
        <v>3.718</v>
      </c>
      <c r="AT3" s="113">
        <v>808.38099999999997</v>
      </c>
      <c r="AU3" s="113">
        <v>217.42400000000001</v>
      </c>
      <c r="AV3" s="11"/>
      <c r="AW3" s="11"/>
      <c r="AX3" s="9" t="s">
        <v>129</v>
      </c>
      <c r="AY3" s="11" t="s">
        <v>36</v>
      </c>
      <c r="AZ3" s="134">
        <v>1.25419935184712E-2</v>
      </c>
      <c r="BA3" s="134">
        <v>3.9681336626242998E-4</v>
      </c>
    </row>
    <row r="4" spans="1:53">
      <c r="A4" s="2">
        <v>418</v>
      </c>
      <c r="B4" s="2">
        <v>418</v>
      </c>
      <c r="C4" s="11" t="s">
        <v>1287</v>
      </c>
      <c r="D4" s="11" t="s">
        <v>302</v>
      </c>
      <c r="E4" s="11" t="s">
        <v>1300</v>
      </c>
      <c r="F4" s="189" t="s">
        <v>1301</v>
      </c>
      <c r="G4" s="189" t="s">
        <v>1030</v>
      </c>
      <c r="H4" s="190" t="s">
        <v>1290</v>
      </c>
      <c r="I4" s="191" t="s">
        <v>97</v>
      </c>
      <c r="J4" s="191" t="s">
        <v>98</v>
      </c>
      <c r="K4" s="189" t="s">
        <v>442</v>
      </c>
      <c r="L4" s="189" t="s">
        <v>129</v>
      </c>
      <c r="M4" s="189" t="s">
        <v>330</v>
      </c>
      <c r="N4" s="189">
        <v>90300072</v>
      </c>
      <c r="O4" s="192" t="s">
        <v>1302</v>
      </c>
      <c r="P4" s="189" t="s">
        <v>1293</v>
      </c>
      <c r="Q4" s="189" t="s">
        <v>168</v>
      </c>
      <c r="R4" s="189" t="s">
        <v>397</v>
      </c>
      <c r="S4" s="191" t="s">
        <v>102</v>
      </c>
      <c r="T4" s="193">
        <v>1.8</v>
      </c>
      <c r="U4" s="189" t="s">
        <v>818</v>
      </c>
      <c r="V4" s="194">
        <v>0.14338899999999999</v>
      </c>
      <c r="W4" s="11" t="s">
        <v>744</v>
      </c>
      <c r="X4" s="11" t="s">
        <v>906</v>
      </c>
      <c r="Y4" s="149">
        <v>0.101233</v>
      </c>
      <c r="Z4" s="134">
        <v>9.7299999999999998E-2</v>
      </c>
      <c r="AA4" s="11" t="s">
        <v>1294</v>
      </c>
      <c r="AB4" s="9" t="s">
        <v>402</v>
      </c>
      <c r="AC4" s="11" t="s">
        <v>474</v>
      </c>
      <c r="AD4" s="152">
        <v>2800000</v>
      </c>
      <c r="AE4" s="134">
        <v>0.6</v>
      </c>
      <c r="AF4" s="143">
        <v>45747</v>
      </c>
      <c r="AG4" s="11" t="s">
        <v>330</v>
      </c>
      <c r="AH4" s="11" t="s">
        <v>776</v>
      </c>
      <c r="AI4" s="2" t="s">
        <v>1296</v>
      </c>
      <c r="AJ4" s="2" t="s">
        <v>129</v>
      </c>
      <c r="AK4" s="11" t="s">
        <v>883</v>
      </c>
      <c r="AL4" s="11" t="s">
        <v>1297</v>
      </c>
      <c r="AM4" s="11" t="s">
        <v>886</v>
      </c>
      <c r="AN4" s="143" t="s">
        <v>130</v>
      </c>
      <c r="AO4" s="143">
        <v>45747</v>
      </c>
      <c r="AP4" s="133">
        <v>1.4999999999999999E-2</v>
      </c>
      <c r="AQ4" s="111">
        <v>778882.55</v>
      </c>
      <c r="AR4" s="136">
        <v>101.79</v>
      </c>
      <c r="AS4" s="135">
        <v>3.718</v>
      </c>
      <c r="AT4" s="113">
        <v>2947.7220000000002</v>
      </c>
      <c r="AU4" s="116">
        <v>792.82500000000005</v>
      </c>
      <c r="AV4" s="16"/>
      <c r="AW4" s="16"/>
      <c r="AX4" s="9" t="s">
        <v>129</v>
      </c>
      <c r="AY4" s="11" t="s">
        <v>36</v>
      </c>
      <c r="AZ4" s="134">
        <v>4.5733770039713302E-2</v>
      </c>
      <c r="BA4" s="134">
        <v>1.44696066176428E-3</v>
      </c>
    </row>
    <row r="5" spans="1:53">
      <c r="A5" s="2">
        <v>418</v>
      </c>
      <c r="B5" s="2">
        <v>418</v>
      </c>
      <c r="C5" s="11" t="s">
        <v>1303</v>
      </c>
      <c r="D5" s="11" t="s">
        <v>33</v>
      </c>
      <c r="E5" s="11" t="s">
        <v>1304</v>
      </c>
      <c r="F5" s="189" t="s">
        <v>1305</v>
      </c>
      <c r="G5" s="189" t="s">
        <v>1030</v>
      </c>
      <c r="H5" s="190"/>
      <c r="I5" s="191" t="s">
        <v>30</v>
      </c>
      <c r="J5" s="191" t="s">
        <v>30</v>
      </c>
      <c r="K5" s="189" t="s">
        <v>428</v>
      </c>
      <c r="L5" s="189" t="s">
        <v>129</v>
      </c>
      <c r="M5" s="189" t="s">
        <v>330</v>
      </c>
      <c r="N5" s="189" t="s">
        <v>1305</v>
      </c>
      <c r="O5" s="192" t="s">
        <v>1306</v>
      </c>
      <c r="P5" s="189" t="s">
        <v>1307</v>
      </c>
      <c r="Q5" s="189" t="s">
        <v>168</v>
      </c>
      <c r="R5" s="189" t="s">
        <v>397</v>
      </c>
      <c r="S5" s="191" t="s">
        <v>34</v>
      </c>
      <c r="T5" s="193">
        <v>3.01</v>
      </c>
      <c r="U5" s="189" t="s">
        <v>1308</v>
      </c>
      <c r="V5" s="195">
        <v>5.5451E-2</v>
      </c>
      <c r="W5" s="11" t="s">
        <v>745</v>
      </c>
      <c r="X5" s="11" t="s">
        <v>900</v>
      </c>
      <c r="Y5" s="149">
        <v>5.0999999999999997E-2</v>
      </c>
      <c r="Z5" s="134">
        <v>2.9399999999999999E-2</v>
      </c>
      <c r="AA5" s="11" t="s">
        <v>1309</v>
      </c>
      <c r="AB5" s="9" t="s">
        <v>402</v>
      </c>
      <c r="AC5" s="11" t="s">
        <v>474</v>
      </c>
      <c r="AD5" s="152">
        <v>482000</v>
      </c>
      <c r="AE5" s="134">
        <v>0.73</v>
      </c>
      <c r="AF5" s="143">
        <v>45747</v>
      </c>
      <c r="AG5" s="11" t="s">
        <v>129</v>
      </c>
      <c r="AH5" s="11" t="s">
        <v>776</v>
      </c>
      <c r="AI5" s="2" t="s">
        <v>1310</v>
      </c>
      <c r="AJ5" s="2" t="s">
        <v>330</v>
      </c>
      <c r="AK5" s="11" t="s">
        <v>883</v>
      </c>
      <c r="AL5" s="11" t="s">
        <v>1297</v>
      </c>
      <c r="AM5" s="11" t="s">
        <v>886</v>
      </c>
      <c r="AN5" s="143" t="s">
        <v>130</v>
      </c>
      <c r="AO5" s="143">
        <v>45747</v>
      </c>
      <c r="AP5" s="133">
        <v>0</v>
      </c>
      <c r="AQ5" s="111">
        <v>80477.02</v>
      </c>
      <c r="AR5" s="136">
        <v>127.51</v>
      </c>
      <c r="AS5" s="135">
        <v>1</v>
      </c>
      <c r="AT5" s="113">
        <v>102.616</v>
      </c>
      <c r="AU5" s="116">
        <v>102.616</v>
      </c>
      <c r="AV5" s="16"/>
      <c r="AW5" s="16"/>
      <c r="AX5" s="9" t="s">
        <v>129</v>
      </c>
      <c r="AY5" s="11" t="s">
        <v>36</v>
      </c>
      <c r="AZ5" s="134">
        <v>1.5920865081414401E-3</v>
      </c>
      <c r="BA5" s="134">
        <v>5.0371673828899202E-5</v>
      </c>
    </row>
    <row r="6" spans="1:53">
      <c r="A6" s="2">
        <v>418</v>
      </c>
      <c r="B6" s="2">
        <v>418</v>
      </c>
      <c r="C6" s="11" t="s">
        <v>1303</v>
      </c>
      <c r="D6" s="11" t="s">
        <v>33</v>
      </c>
      <c r="E6" s="11" t="s">
        <v>1311</v>
      </c>
      <c r="F6" s="189" t="s">
        <v>1312</v>
      </c>
      <c r="G6" s="189" t="s">
        <v>1030</v>
      </c>
      <c r="H6" s="190"/>
      <c r="I6" s="191" t="s">
        <v>30</v>
      </c>
      <c r="J6" s="191" t="s">
        <v>30</v>
      </c>
      <c r="K6" s="189" t="s">
        <v>428</v>
      </c>
      <c r="L6" s="189" t="s">
        <v>129</v>
      </c>
      <c r="M6" s="189" t="s">
        <v>330</v>
      </c>
      <c r="N6" s="189" t="s">
        <v>1312</v>
      </c>
      <c r="O6" s="192" t="s">
        <v>1313</v>
      </c>
      <c r="P6" s="189" t="s">
        <v>1307</v>
      </c>
      <c r="Q6" s="189" t="s">
        <v>168</v>
      </c>
      <c r="R6" s="189" t="s">
        <v>397</v>
      </c>
      <c r="S6" s="191" t="s">
        <v>34</v>
      </c>
      <c r="T6" s="193">
        <v>3.01</v>
      </c>
      <c r="U6" s="189" t="s">
        <v>1308</v>
      </c>
      <c r="V6" s="195">
        <v>5.5451E-2</v>
      </c>
      <c r="W6" s="11" t="s">
        <v>745</v>
      </c>
      <c r="X6" s="11" t="s">
        <v>900</v>
      </c>
      <c r="Y6" s="149">
        <v>5.0999999999999997E-2</v>
      </c>
      <c r="Z6" s="134">
        <v>2.9399999999999999E-2</v>
      </c>
      <c r="AA6" s="11" t="s">
        <v>1309</v>
      </c>
      <c r="AB6" s="9" t="s">
        <v>402</v>
      </c>
      <c r="AC6" s="11" t="s">
        <v>474</v>
      </c>
      <c r="AD6" s="152">
        <v>482000</v>
      </c>
      <c r="AE6" s="134">
        <v>0.73</v>
      </c>
      <c r="AF6" s="143">
        <v>45747</v>
      </c>
      <c r="AG6" s="11" t="s">
        <v>129</v>
      </c>
      <c r="AH6" s="11" t="s">
        <v>776</v>
      </c>
      <c r="AI6" s="2" t="s">
        <v>1310</v>
      </c>
      <c r="AJ6" s="2" t="s">
        <v>330</v>
      </c>
      <c r="AK6" s="11" t="s">
        <v>883</v>
      </c>
      <c r="AL6" s="11" t="s">
        <v>1297</v>
      </c>
      <c r="AM6" s="11" t="s">
        <v>886</v>
      </c>
      <c r="AN6" s="143" t="s">
        <v>130</v>
      </c>
      <c r="AO6" s="143">
        <v>45747</v>
      </c>
      <c r="AP6" s="133">
        <v>0</v>
      </c>
      <c r="AQ6" s="111">
        <v>5289.57</v>
      </c>
      <c r="AR6" s="136">
        <v>124.68</v>
      </c>
      <c r="AS6" s="135">
        <v>1</v>
      </c>
      <c r="AT6" s="113">
        <v>6.5949999999999998</v>
      </c>
      <c r="AU6" s="116">
        <v>6.5949999999999998</v>
      </c>
      <c r="AV6" s="16"/>
      <c r="AW6" s="16"/>
      <c r="AX6" s="9" t="s">
        <v>129</v>
      </c>
      <c r="AY6" s="11" t="s">
        <v>36</v>
      </c>
      <c r="AZ6" s="134">
        <v>1.0232168709013199E-4</v>
      </c>
      <c r="BA6" s="134">
        <v>3.2373332864578998E-6</v>
      </c>
    </row>
    <row r="7" spans="1:53">
      <c r="A7" s="2">
        <v>418</v>
      </c>
      <c r="B7" s="2">
        <v>418</v>
      </c>
      <c r="C7" s="11" t="s">
        <v>1303</v>
      </c>
      <c r="D7" s="11" t="s">
        <v>33</v>
      </c>
      <c r="E7" s="11" t="s">
        <v>1314</v>
      </c>
      <c r="F7" s="189" t="s">
        <v>1315</v>
      </c>
      <c r="G7" s="189" t="s">
        <v>1030</v>
      </c>
      <c r="H7" s="190"/>
      <c r="I7" s="191" t="s">
        <v>30</v>
      </c>
      <c r="J7" s="191" t="s">
        <v>30</v>
      </c>
      <c r="K7" s="189" t="s">
        <v>428</v>
      </c>
      <c r="L7" s="189" t="s">
        <v>129</v>
      </c>
      <c r="M7" s="189" t="s">
        <v>330</v>
      </c>
      <c r="N7" s="189" t="s">
        <v>1315</v>
      </c>
      <c r="O7" s="192" t="s">
        <v>1316</v>
      </c>
      <c r="P7" s="189" t="s">
        <v>1307</v>
      </c>
      <c r="Q7" s="189" t="s">
        <v>168</v>
      </c>
      <c r="R7" s="189" t="s">
        <v>397</v>
      </c>
      <c r="S7" s="191" t="s">
        <v>34</v>
      </c>
      <c r="T7" s="193">
        <v>3.01</v>
      </c>
      <c r="U7" s="189" t="s">
        <v>1308</v>
      </c>
      <c r="V7" s="195">
        <v>5.5452000000000001E-2</v>
      </c>
      <c r="W7" s="11" t="s">
        <v>745</v>
      </c>
      <c r="X7" s="11" t="s">
        <v>900</v>
      </c>
      <c r="Y7" s="149">
        <v>5.0999999999999997E-2</v>
      </c>
      <c r="Z7" s="134">
        <v>2.9399999999999999E-2</v>
      </c>
      <c r="AA7" s="11" t="s">
        <v>1309</v>
      </c>
      <c r="AB7" s="9" t="s">
        <v>402</v>
      </c>
      <c r="AC7" s="11" t="s">
        <v>474</v>
      </c>
      <c r="AD7" s="152">
        <v>482000</v>
      </c>
      <c r="AE7" s="134">
        <v>0.73</v>
      </c>
      <c r="AF7" s="143">
        <v>45747</v>
      </c>
      <c r="AG7" s="11" t="s">
        <v>129</v>
      </c>
      <c r="AH7" s="11" t="s">
        <v>776</v>
      </c>
      <c r="AI7" s="2" t="s">
        <v>1310</v>
      </c>
      <c r="AJ7" s="2" t="s">
        <v>330</v>
      </c>
      <c r="AK7" s="11" t="s">
        <v>883</v>
      </c>
      <c r="AL7" s="11" t="s">
        <v>1297</v>
      </c>
      <c r="AM7" s="11" t="s">
        <v>886</v>
      </c>
      <c r="AN7" s="143" t="s">
        <v>130</v>
      </c>
      <c r="AO7" s="143">
        <v>45747</v>
      </c>
      <c r="AP7" s="133">
        <v>0</v>
      </c>
      <c r="AQ7" s="111">
        <v>60993.46</v>
      </c>
      <c r="AR7" s="136">
        <v>125.14</v>
      </c>
      <c r="AS7" s="135">
        <v>1</v>
      </c>
      <c r="AT7" s="113">
        <v>76.326999999999998</v>
      </c>
      <c r="AU7" s="116">
        <v>76.326999999999998</v>
      </c>
      <c r="AV7" s="16"/>
      <c r="AW7" s="16"/>
      <c r="AX7" s="9" t="s">
        <v>129</v>
      </c>
      <c r="AY7" s="11" t="s">
        <v>36</v>
      </c>
      <c r="AZ7" s="134">
        <v>1.1842133451421899E-3</v>
      </c>
      <c r="BA7" s="134">
        <v>3.7467064798487003E-5</v>
      </c>
    </row>
    <row r="8" spans="1:53">
      <c r="A8" s="2">
        <v>418</v>
      </c>
      <c r="B8" s="2">
        <v>418</v>
      </c>
      <c r="C8" s="11" t="s">
        <v>1303</v>
      </c>
      <c r="D8" s="11" t="s">
        <v>33</v>
      </c>
      <c r="E8" s="11" t="s">
        <v>1317</v>
      </c>
      <c r="F8" s="189" t="s">
        <v>1318</v>
      </c>
      <c r="G8" s="189" t="s">
        <v>1030</v>
      </c>
      <c r="H8" s="190"/>
      <c r="I8" s="191" t="s">
        <v>30</v>
      </c>
      <c r="J8" s="191" t="s">
        <v>30</v>
      </c>
      <c r="K8" s="189" t="s">
        <v>428</v>
      </c>
      <c r="L8" s="189" t="s">
        <v>129</v>
      </c>
      <c r="M8" s="189" t="s">
        <v>330</v>
      </c>
      <c r="N8" s="189" t="s">
        <v>1318</v>
      </c>
      <c r="O8" s="192" t="s">
        <v>1319</v>
      </c>
      <c r="P8" s="189" t="s">
        <v>1307</v>
      </c>
      <c r="Q8" s="189" t="s">
        <v>168</v>
      </c>
      <c r="R8" s="189" t="s">
        <v>397</v>
      </c>
      <c r="S8" s="191" t="s">
        <v>34</v>
      </c>
      <c r="T8" s="193">
        <v>3.01</v>
      </c>
      <c r="U8" s="189" t="s">
        <v>1308</v>
      </c>
      <c r="V8" s="195">
        <v>5.5431999999999995E-2</v>
      </c>
      <c r="W8" s="11" t="s">
        <v>745</v>
      </c>
      <c r="X8" s="11" t="s">
        <v>900</v>
      </c>
      <c r="Y8" s="149">
        <v>5.0999999999999997E-2</v>
      </c>
      <c r="Z8" s="134">
        <v>2.9399999999999999E-2</v>
      </c>
      <c r="AA8" s="11" t="s">
        <v>1309</v>
      </c>
      <c r="AB8" s="9" t="s">
        <v>402</v>
      </c>
      <c r="AC8" s="11" t="s">
        <v>474</v>
      </c>
      <c r="AD8" s="152">
        <v>482000</v>
      </c>
      <c r="AE8" s="134">
        <v>0.73</v>
      </c>
      <c r="AF8" s="143">
        <v>45747</v>
      </c>
      <c r="AG8" s="11" t="s">
        <v>129</v>
      </c>
      <c r="AH8" s="11" t="s">
        <v>776</v>
      </c>
      <c r="AI8" s="2" t="s">
        <v>1310</v>
      </c>
      <c r="AJ8" s="2" t="s">
        <v>330</v>
      </c>
      <c r="AK8" s="11" t="s">
        <v>883</v>
      </c>
      <c r="AL8" s="11" t="s">
        <v>1297</v>
      </c>
      <c r="AM8" s="11" t="s">
        <v>886</v>
      </c>
      <c r="AN8" s="143" t="s">
        <v>130</v>
      </c>
      <c r="AO8" s="143">
        <v>45747</v>
      </c>
      <c r="AP8" s="133">
        <v>0</v>
      </c>
      <c r="AQ8" s="111">
        <v>11748</v>
      </c>
      <c r="AR8" s="136">
        <v>125.01</v>
      </c>
      <c r="AS8" s="135">
        <v>1</v>
      </c>
      <c r="AT8" s="113">
        <v>14.686</v>
      </c>
      <c r="AU8" s="113">
        <v>14.686</v>
      </c>
      <c r="AV8" s="11"/>
      <c r="AW8" s="11"/>
      <c r="AX8" s="9" t="s">
        <v>129</v>
      </c>
      <c r="AY8" s="11" t="s">
        <v>36</v>
      </c>
      <c r="AZ8" s="134">
        <v>2.2785534615590299E-4</v>
      </c>
      <c r="BA8" s="134">
        <v>7.2090650338684E-6</v>
      </c>
    </row>
    <row r="9" spans="1:53">
      <c r="A9" s="2">
        <v>418</v>
      </c>
      <c r="B9" s="2">
        <v>418</v>
      </c>
      <c r="C9" s="11" t="s">
        <v>1303</v>
      </c>
      <c r="D9" s="11" t="s">
        <v>33</v>
      </c>
      <c r="E9" s="11" t="s">
        <v>1320</v>
      </c>
      <c r="F9" s="189" t="s">
        <v>1321</v>
      </c>
      <c r="G9" s="189" t="s">
        <v>1030</v>
      </c>
      <c r="H9" s="190"/>
      <c r="I9" s="191" t="s">
        <v>30</v>
      </c>
      <c r="J9" s="191" t="s">
        <v>30</v>
      </c>
      <c r="K9" s="189" t="s">
        <v>428</v>
      </c>
      <c r="L9" s="189" t="s">
        <v>129</v>
      </c>
      <c r="M9" s="189" t="s">
        <v>330</v>
      </c>
      <c r="N9" s="189" t="s">
        <v>1321</v>
      </c>
      <c r="O9" s="192" t="s">
        <v>1322</v>
      </c>
      <c r="P9" s="189" t="s">
        <v>1307</v>
      </c>
      <c r="Q9" s="189" t="s">
        <v>168</v>
      </c>
      <c r="R9" s="189" t="s">
        <v>397</v>
      </c>
      <c r="S9" s="191" t="s">
        <v>34</v>
      </c>
      <c r="T9" s="193">
        <v>3.01</v>
      </c>
      <c r="U9" s="189" t="s">
        <v>1308</v>
      </c>
      <c r="V9" s="195">
        <v>5.5453000000000002E-2</v>
      </c>
      <c r="W9" s="11" t="s">
        <v>745</v>
      </c>
      <c r="X9" s="11" t="s">
        <v>900</v>
      </c>
      <c r="Y9" s="149">
        <v>5.0999999999999997E-2</v>
      </c>
      <c r="Z9" s="134">
        <v>2.9399999999999999E-2</v>
      </c>
      <c r="AA9" s="11" t="s">
        <v>1309</v>
      </c>
      <c r="AB9" s="9" t="s">
        <v>402</v>
      </c>
      <c r="AC9" s="11" t="s">
        <v>474</v>
      </c>
      <c r="AD9" s="152">
        <v>482000</v>
      </c>
      <c r="AE9" s="134">
        <v>0.73</v>
      </c>
      <c r="AF9" s="143">
        <v>45747</v>
      </c>
      <c r="AG9" s="11" t="s">
        <v>129</v>
      </c>
      <c r="AH9" s="11" t="s">
        <v>776</v>
      </c>
      <c r="AI9" s="2" t="s">
        <v>1310</v>
      </c>
      <c r="AJ9" s="2" t="s">
        <v>330</v>
      </c>
      <c r="AK9" s="11" t="s">
        <v>883</v>
      </c>
      <c r="AL9" s="11" t="s">
        <v>1297</v>
      </c>
      <c r="AM9" s="11" t="s">
        <v>886</v>
      </c>
      <c r="AN9" s="143" t="s">
        <v>130</v>
      </c>
      <c r="AO9" s="143">
        <v>45747</v>
      </c>
      <c r="AP9" s="133">
        <v>0</v>
      </c>
      <c r="AQ9" s="111">
        <v>11322.27</v>
      </c>
      <c r="AR9" s="136">
        <v>125.76</v>
      </c>
      <c r="AS9" s="135">
        <v>1</v>
      </c>
      <c r="AT9" s="113">
        <v>14.239000000000001</v>
      </c>
      <c r="AU9" s="116">
        <v>14.239000000000001</v>
      </c>
      <c r="AV9" s="16"/>
      <c r="AW9" s="16"/>
      <c r="AX9" s="9" t="s">
        <v>129</v>
      </c>
      <c r="AY9" s="11" t="s">
        <v>36</v>
      </c>
      <c r="AZ9" s="134">
        <v>2.2091569206650501E-4</v>
      </c>
      <c r="BA9" s="134">
        <v>6.9895028489688997E-6</v>
      </c>
    </row>
    <row r="10" spans="1:53">
      <c r="A10" s="2">
        <v>418</v>
      </c>
      <c r="B10" s="2">
        <v>418</v>
      </c>
      <c r="C10" s="11" t="s">
        <v>1303</v>
      </c>
      <c r="D10" s="11" t="s">
        <v>33</v>
      </c>
      <c r="E10" s="11" t="s">
        <v>1323</v>
      </c>
      <c r="F10" s="189" t="s">
        <v>1324</v>
      </c>
      <c r="G10" s="189" t="s">
        <v>1030</v>
      </c>
      <c r="H10" s="190"/>
      <c r="I10" s="191" t="s">
        <v>30</v>
      </c>
      <c r="J10" s="191" t="s">
        <v>30</v>
      </c>
      <c r="K10" s="189" t="s">
        <v>428</v>
      </c>
      <c r="L10" s="189" t="s">
        <v>129</v>
      </c>
      <c r="M10" s="189" t="s">
        <v>330</v>
      </c>
      <c r="N10" s="189" t="s">
        <v>1324</v>
      </c>
      <c r="O10" s="192" t="s">
        <v>1325</v>
      </c>
      <c r="P10" s="189" t="s">
        <v>1307</v>
      </c>
      <c r="Q10" s="189" t="s">
        <v>168</v>
      </c>
      <c r="R10" s="189" t="s">
        <v>397</v>
      </c>
      <c r="S10" s="191" t="s">
        <v>34</v>
      </c>
      <c r="T10" s="193">
        <v>3.01</v>
      </c>
      <c r="U10" s="189" t="s">
        <v>1308</v>
      </c>
      <c r="V10" s="195">
        <v>5.5452000000000001E-2</v>
      </c>
      <c r="W10" s="11" t="s">
        <v>745</v>
      </c>
      <c r="X10" s="11" t="s">
        <v>900</v>
      </c>
      <c r="Y10" s="149">
        <v>5.0999999999999997E-2</v>
      </c>
      <c r="Z10" s="134">
        <v>2.9399999999999999E-2</v>
      </c>
      <c r="AA10" s="11" t="s">
        <v>1309</v>
      </c>
      <c r="AB10" s="9" t="s">
        <v>402</v>
      </c>
      <c r="AC10" s="11" t="s">
        <v>474</v>
      </c>
      <c r="AD10" s="152">
        <v>482000</v>
      </c>
      <c r="AE10" s="134">
        <v>0.73</v>
      </c>
      <c r="AF10" s="143">
        <v>45747</v>
      </c>
      <c r="AG10" s="11" t="s">
        <v>129</v>
      </c>
      <c r="AH10" s="11" t="s">
        <v>776</v>
      </c>
      <c r="AI10" s="2" t="s">
        <v>1310</v>
      </c>
      <c r="AJ10" s="2" t="s">
        <v>330</v>
      </c>
      <c r="AK10" s="11" t="s">
        <v>883</v>
      </c>
      <c r="AL10" s="11" t="s">
        <v>1297</v>
      </c>
      <c r="AM10" s="11" t="s">
        <v>886</v>
      </c>
      <c r="AN10" s="143" t="s">
        <v>130</v>
      </c>
      <c r="AO10" s="143">
        <v>45747</v>
      </c>
      <c r="AP10" s="133">
        <v>0</v>
      </c>
      <c r="AQ10" s="111">
        <v>22593.7</v>
      </c>
      <c r="AR10" s="136">
        <v>126</v>
      </c>
      <c r="AS10" s="135">
        <v>1</v>
      </c>
      <c r="AT10" s="113">
        <v>28.468</v>
      </c>
      <c r="AU10" s="113">
        <v>28.468</v>
      </c>
      <c r="AV10" s="11"/>
      <c r="AW10" s="11"/>
      <c r="AX10" s="9" t="s">
        <v>129</v>
      </c>
      <c r="AY10" s="11" t="s">
        <v>36</v>
      </c>
      <c r="AZ10" s="134">
        <v>4.4168071058215297E-4</v>
      </c>
      <c r="BA10" s="134">
        <v>1.39742385706997E-5</v>
      </c>
    </row>
    <row r="11" spans="1:53">
      <c r="A11" s="2">
        <v>418</v>
      </c>
      <c r="B11" s="2">
        <v>418</v>
      </c>
      <c r="C11" s="11" t="s">
        <v>1303</v>
      </c>
      <c r="D11" s="11" t="s">
        <v>33</v>
      </c>
      <c r="E11" s="11" t="s">
        <v>1326</v>
      </c>
      <c r="F11" s="189" t="s">
        <v>1327</v>
      </c>
      <c r="G11" s="189" t="s">
        <v>1030</v>
      </c>
      <c r="H11" s="190"/>
      <c r="I11" s="191" t="s">
        <v>30</v>
      </c>
      <c r="J11" s="191" t="s">
        <v>30</v>
      </c>
      <c r="K11" s="189" t="s">
        <v>428</v>
      </c>
      <c r="L11" s="189" t="s">
        <v>129</v>
      </c>
      <c r="M11" s="189" t="s">
        <v>330</v>
      </c>
      <c r="N11" s="189" t="s">
        <v>1327</v>
      </c>
      <c r="O11" s="192" t="s">
        <v>1328</v>
      </c>
      <c r="P11" s="189" t="s">
        <v>1307</v>
      </c>
      <c r="Q11" s="189" t="s">
        <v>168</v>
      </c>
      <c r="R11" s="189" t="s">
        <v>397</v>
      </c>
      <c r="S11" s="191" t="s">
        <v>34</v>
      </c>
      <c r="T11" s="193">
        <v>3.01</v>
      </c>
      <c r="U11" s="189" t="s">
        <v>1308</v>
      </c>
      <c r="V11" s="195">
        <v>5.5451E-2</v>
      </c>
      <c r="W11" s="11" t="s">
        <v>745</v>
      </c>
      <c r="X11" s="11" t="s">
        <v>900</v>
      </c>
      <c r="Y11" s="149">
        <v>5.0999999999999997E-2</v>
      </c>
      <c r="Z11" s="134">
        <v>2.9399999999999999E-2</v>
      </c>
      <c r="AA11" s="11" t="s">
        <v>1309</v>
      </c>
      <c r="AB11" s="9" t="s">
        <v>402</v>
      </c>
      <c r="AC11" s="11" t="s">
        <v>474</v>
      </c>
      <c r="AD11" s="152">
        <v>482000</v>
      </c>
      <c r="AE11" s="134">
        <v>0.73</v>
      </c>
      <c r="AF11" s="143">
        <v>45747</v>
      </c>
      <c r="AG11" s="11" t="s">
        <v>129</v>
      </c>
      <c r="AH11" s="11" t="s">
        <v>776</v>
      </c>
      <c r="AI11" s="2" t="s">
        <v>1310</v>
      </c>
      <c r="AJ11" s="2" t="s">
        <v>330</v>
      </c>
      <c r="AK11" s="11" t="s">
        <v>883</v>
      </c>
      <c r="AL11" s="11" t="s">
        <v>1297</v>
      </c>
      <c r="AM11" s="11" t="s">
        <v>886</v>
      </c>
      <c r="AN11" s="143" t="s">
        <v>130</v>
      </c>
      <c r="AO11" s="143">
        <v>45747</v>
      </c>
      <c r="AP11" s="133">
        <v>0</v>
      </c>
      <c r="AQ11" s="111">
        <v>14157.74</v>
      </c>
      <c r="AR11" s="136">
        <v>125.51</v>
      </c>
      <c r="AS11" s="135">
        <v>1</v>
      </c>
      <c r="AT11" s="113">
        <v>17.768999999999998</v>
      </c>
      <c r="AU11" s="113">
        <v>17.768999999999998</v>
      </c>
      <c r="AV11" s="11"/>
      <c r="AW11" s="11"/>
      <c r="AX11" s="9" t="s">
        <v>129</v>
      </c>
      <c r="AY11" s="11" t="s">
        <v>36</v>
      </c>
      <c r="AZ11" s="134">
        <v>2.7569112898097E-4</v>
      </c>
      <c r="BA11" s="134">
        <v>8.7225308144604294E-6</v>
      </c>
    </row>
    <row r="12" spans="1:53">
      <c r="A12" s="2">
        <v>418</v>
      </c>
      <c r="B12" s="2">
        <v>418</v>
      </c>
      <c r="C12" s="11" t="s">
        <v>1303</v>
      </c>
      <c r="D12" s="11" t="s">
        <v>33</v>
      </c>
      <c r="E12" s="11" t="s">
        <v>1329</v>
      </c>
      <c r="F12" s="189" t="s">
        <v>1330</v>
      </c>
      <c r="G12" s="189" t="s">
        <v>1030</v>
      </c>
      <c r="H12" s="190"/>
      <c r="I12" s="191" t="s">
        <v>30</v>
      </c>
      <c r="J12" s="191" t="s">
        <v>30</v>
      </c>
      <c r="K12" s="189" t="s">
        <v>428</v>
      </c>
      <c r="L12" s="189" t="s">
        <v>129</v>
      </c>
      <c r="M12" s="189" t="s">
        <v>330</v>
      </c>
      <c r="N12" s="189" t="s">
        <v>1330</v>
      </c>
      <c r="O12" s="192" t="s">
        <v>1331</v>
      </c>
      <c r="P12" s="189" t="s">
        <v>1307</v>
      </c>
      <c r="Q12" s="189" t="s">
        <v>168</v>
      </c>
      <c r="R12" s="189" t="s">
        <v>397</v>
      </c>
      <c r="S12" s="191" t="s">
        <v>34</v>
      </c>
      <c r="T12" s="193">
        <v>3.01</v>
      </c>
      <c r="U12" s="189" t="s">
        <v>1308</v>
      </c>
      <c r="V12" s="195">
        <v>5.5451E-2</v>
      </c>
      <c r="W12" s="11" t="s">
        <v>745</v>
      </c>
      <c r="X12" s="11" t="s">
        <v>900</v>
      </c>
      <c r="Y12" s="149">
        <v>5.0999999999999997E-2</v>
      </c>
      <c r="Z12" s="134">
        <v>2.9399999999999999E-2</v>
      </c>
      <c r="AA12" s="11" t="s">
        <v>1309</v>
      </c>
      <c r="AB12" s="9" t="s">
        <v>402</v>
      </c>
      <c r="AC12" s="11" t="s">
        <v>474</v>
      </c>
      <c r="AD12" s="152">
        <v>482000</v>
      </c>
      <c r="AE12" s="134">
        <v>0.73</v>
      </c>
      <c r="AF12" s="143">
        <v>45747</v>
      </c>
      <c r="AG12" s="11" t="s">
        <v>129</v>
      </c>
      <c r="AH12" s="11" t="s">
        <v>776</v>
      </c>
      <c r="AI12" s="2" t="s">
        <v>1310</v>
      </c>
      <c r="AJ12" s="2" t="s">
        <v>330</v>
      </c>
      <c r="AK12" s="11" t="s">
        <v>883</v>
      </c>
      <c r="AL12" s="11" t="s">
        <v>1297</v>
      </c>
      <c r="AM12" s="11" t="s">
        <v>886</v>
      </c>
      <c r="AN12" s="143" t="s">
        <v>130</v>
      </c>
      <c r="AO12" s="143">
        <v>45747</v>
      </c>
      <c r="AP12" s="133">
        <v>0</v>
      </c>
      <c r="AQ12" s="111">
        <v>7972.89</v>
      </c>
      <c r="AR12" s="136">
        <v>125.39</v>
      </c>
      <c r="AS12" s="135">
        <v>1</v>
      </c>
      <c r="AT12" s="113">
        <v>9.9969999999999999</v>
      </c>
      <c r="AU12" s="113">
        <v>9.9969999999999999</v>
      </c>
      <c r="AV12" s="11"/>
      <c r="AW12" s="11"/>
      <c r="AX12" s="9" t="s">
        <v>129</v>
      </c>
      <c r="AY12" s="11" t="s">
        <v>36</v>
      </c>
      <c r="AZ12" s="134">
        <v>1.55106216589383E-4</v>
      </c>
      <c r="BA12" s="134">
        <v>4.9073713714185497E-6</v>
      </c>
    </row>
    <row r="13" spans="1:53">
      <c r="A13" s="2">
        <v>418</v>
      </c>
      <c r="B13" s="2">
        <v>418</v>
      </c>
      <c r="C13" s="11" t="s">
        <v>1303</v>
      </c>
      <c r="D13" s="11" t="s">
        <v>33</v>
      </c>
      <c r="E13" s="11" t="s">
        <v>1332</v>
      </c>
      <c r="F13" s="189" t="s">
        <v>1333</v>
      </c>
      <c r="G13" s="189" t="s">
        <v>1030</v>
      </c>
      <c r="H13" s="190"/>
      <c r="I13" s="191" t="s">
        <v>30</v>
      </c>
      <c r="J13" s="191" t="s">
        <v>30</v>
      </c>
      <c r="K13" s="189" t="s">
        <v>428</v>
      </c>
      <c r="L13" s="189" t="s">
        <v>129</v>
      </c>
      <c r="M13" s="189" t="s">
        <v>330</v>
      </c>
      <c r="N13" s="189" t="s">
        <v>1333</v>
      </c>
      <c r="O13" s="192" t="s">
        <v>1334</v>
      </c>
      <c r="P13" s="189" t="s">
        <v>1307</v>
      </c>
      <c r="Q13" s="189" t="s">
        <v>168</v>
      </c>
      <c r="R13" s="189" t="s">
        <v>397</v>
      </c>
      <c r="S13" s="191" t="s">
        <v>34</v>
      </c>
      <c r="T13" s="193">
        <v>3.01</v>
      </c>
      <c r="U13" s="189" t="s">
        <v>1308</v>
      </c>
      <c r="V13" s="195">
        <v>5.5451E-2</v>
      </c>
      <c r="W13" s="11" t="s">
        <v>745</v>
      </c>
      <c r="X13" s="11" t="s">
        <v>900</v>
      </c>
      <c r="Y13" s="149">
        <v>5.0999999999999997E-2</v>
      </c>
      <c r="Z13" s="134">
        <v>2.9399999999999999E-2</v>
      </c>
      <c r="AA13" s="11" t="s">
        <v>1309</v>
      </c>
      <c r="AB13" s="9" t="s">
        <v>402</v>
      </c>
      <c r="AC13" s="11" t="s">
        <v>474</v>
      </c>
      <c r="AD13" s="152">
        <v>482000</v>
      </c>
      <c r="AE13" s="134">
        <v>0.73</v>
      </c>
      <c r="AF13" s="143">
        <v>45747</v>
      </c>
      <c r="AG13" s="11" t="s">
        <v>129</v>
      </c>
      <c r="AH13" s="11" t="s">
        <v>776</v>
      </c>
      <c r="AI13" s="2" t="s">
        <v>1310</v>
      </c>
      <c r="AJ13" s="2" t="s">
        <v>330</v>
      </c>
      <c r="AK13" s="11" t="s">
        <v>883</v>
      </c>
      <c r="AL13" s="11" t="s">
        <v>1297</v>
      </c>
      <c r="AM13" s="11" t="s">
        <v>886</v>
      </c>
      <c r="AN13" s="143" t="s">
        <v>130</v>
      </c>
      <c r="AO13" s="143">
        <v>45747</v>
      </c>
      <c r="AP13" s="133">
        <v>0</v>
      </c>
      <c r="AQ13" s="111">
        <v>23780.86</v>
      </c>
      <c r="AR13" s="136">
        <v>125.02</v>
      </c>
      <c r="AS13" s="135">
        <v>1</v>
      </c>
      <c r="AT13" s="113">
        <v>29.731000000000002</v>
      </c>
      <c r="AU13" s="113">
        <v>29.731000000000002</v>
      </c>
      <c r="AV13" s="11"/>
      <c r="AW13" s="11"/>
      <c r="AX13" s="9" t="s">
        <v>129</v>
      </c>
      <c r="AY13" s="11" t="s">
        <v>36</v>
      </c>
      <c r="AZ13" s="134">
        <v>4.6127251789204998E-4</v>
      </c>
      <c r="BA13" s="134">
        <v>1.45940994403737E-5</v>
      </c>
    </row>
    <row r="14" spans="1:53">
      <c r="A14" s="2">
        <v>418</v>
      </c>
      <c r="B14" s="2">
        <v>418</v>
      </c>
      <c r="C14" s="11" t="s">
        <v>1303</v>
      </c>
      <c r="D14" s="11" t="s">
        <v>33</v>
      </c>
      <c r="E14" s="11" t="s">
        <v>1335</v>
      </c>
      <c r="F14" s="189" t="s">
        <v>1336</v>
      </c>
      <c r="G14" s="189" t="s">
        <v>1030</v>
      </c>
      <c r="H14" s="190"/>
      <c r="I14" s="191" t="s">
        <v>30</v>
      </c>
      <c r="J14" s="191" t="s">
        <v>30</v>
      </c>
      <c r="K14" s="189" t="s">
        <v>428</v>
      </c>
      <c r="L14" s="189" t="s">
        <v>129</v>
      </c>
      <c r="M14" s="189" t="s">
        <v>330</v>
      </c>
      <c r="N14" s="189" t="s">
        <v>1336</v>
      </c>
      <c r="O14" s="192" t="s">
        <v>1337</v>
      </c>
      <c r="P14" s="189" t="s">
        <v>1307</v>
      </c>
      <c r="Q14" s="189" t="s">
        <v>168</v>
      </c>
      <c r="R14" s="189" t="s">
        <v>397</v>
      </c>
      <c r="S14" s="191" t="s">
        <v>34</v>
      </c>
      <c r="T14" s="193">
        <v>3.01</v>
      </c>
      <c r="U14" s="189" t="s">
        <v>1308</v>
      </c>
      <c r="V14" s="195">
        <v>5.5452000000000001E-2</v>
      </c>
      <c r="W14" s="11" t="s">
        <v>745</v>
      </c>
      <c r="X14" s="11" t="s">
        <v>900</v>
      </c>
      <c r="Y14" s="149">
        <v>5.0999999999999997E-2</v>
      </c>
      <c r="Z14" s="134">
        <v>2.9399999999999999E-2</v>
      </c>
      <c r="AA14" s="11" t="s">
        <v>1309</v>
      </c>
      <c r="AB14" s="9" t="s">
        <v>402</v>
      </c>
      <c r="AC14" s="11" t="s">
        <v>474</v>
      </c>
      <c r="AD14" s="152">
        <v>482000</v>
      </c>
      <c r="AE14" s="134">
        <v>0.73</v>
      </c>
      <c r="AF14" s="143">
        <v>45747</v>
      </c>
      <c r="AG14" s="11" t="s">
        <v>129</v>
      </c>
      <c r="AH14" s="11" t="s">
        <v>776</v>
      </c>
      <c r="AI14" s="2" t="s">
        <v>1310</v>
      </c>
      <c r="AJ14" s="2" t="s">
        <v>330</v>
      </c>
      <c r="AK14" s="11" t="s">
        <v>883</v>
      </c>
      <c r="AL14" s="11" t="s">
        <v>1297</v>
      </c>
      <c r="AM14" s="11" t="s">
        <v>886</v>
      </c>
      <c r="AN14" s="143" t="s">
        <v>130</v>
      </c>
      <c r="AO14" s="143">
        <v>45747</v>
      </c>
      <c r="AP14" s="133">
        <v>0</v>
      </c>
      <c r="AQ14" s="111">
        <v>94050.559999999998</v>
      </c>
      <c r="AR14" s="136">
        <v>126.93</v>
      </c>
      <c r="AS14" s="135">
        <v>1</v>
      </c>
      <c r="AT14" s="113">
        <v>119.378</v>
      </c>
      <c r="AU14" s="113">
        <v>119.378</v>
      </c>
      <c r="AV14" s="11"/>
      <c r="AW14" s="11"/>
      <c r="AX14" s="9" t="s">
        <v>129</v>
      </c>
      <c r="AY14" s="11" t="s">
        <v>36</v>
      </c>
      <c r="AZ14" s="134">
        <v>1.8521501693729899E-3</v>
      </c>
      <c r="BA14" s="134">
        <v>5.8599770638536498E-5</v>
      </c>
    </row>
    <row r="15" spans="1:53">
      <c r="A15" s="2">
        <v>418</v>
      </c>
      <c r="B15" s="2">
        <v>418</v>
      </c>
      <c r="C15" s="11" t="s">
        <v>1303</v>
      </c>
      <c r="D15" s="11" t="s">
        <v>33</v>
      </c>
      <c r="E15" s="11" t="s">
        <v>1338</v>
      </c>
      <c r="F15" s="189" t="s">
        <v>1339</v>
      </c>
      <c r="G15" s="189" t="s">
        <v>1030</v>
      </c>
      <c r="H15" s="190"/>
      <c r="I15" s="191" t="s">
        <v>30</v>
      </c>
      <c r="J15" s="191" t="s">
        <v>30</v>
      </c>
      <c r="K15" s="189" t="s">
        <v>428</v>
      </c>
      <c r="L15" s="189" t="s">
        <v>129</v>
      </c>
      <c r="M15" s="189" t="s">
        <v>330</v>
      </c>
      <c r="N15" s="189" t="s">
        <v>1339</v>
      </c>
      <c r="O15" s="192" t="s">
        <v>1340</v>
      </c>
      <c r="P15" s="189" t="s">
        <v>1307</v>
      </c>
      <c r="Q15" s="189" t="s">
        <v>168</v>
      </c>
      <c r="R15" s="189" t="s">
        <v>397</v>
      </c>
      <c r="S15" s="191" t="s">
        <v>34</v>
      </c>
      <c r="T15" s="193">
        <v>3.02</v>
      </c>
      <c r="U15" s="189" t="s">
        <v>1308</v>
      </c>
      <c r="V15" s="195">
        <v>5.5453000000000002E-2</v>
      </c>
      <c r="W15" s="11" t="s">
        <v>745</v>
      </c>
      <c r="X15" s="11" t="s">
        <v>900</v>
      </c>
      <c r="Y15" s="149">
        <v>5.0999999999999997E-2</v>
      </c>
      <c r="Z15" s="134">
        <v>2.9399999999999999E-2</v>
      </c>
      <c r="AA15" s="11" t="s">
        <v>1309</v>
      </c>
      <c r="AB15" s="9" t="s">
        <v>402</v>
      </c>
      <c r="AC15" s="11" t="s">
        <v>474</v>
      </c>
      <c r="AD15" s="152">
        <v>482000</v>
      </c>
      <c r="AE15" s="134">
        <v>0.73</v>
      </c>
      <c r="AF15" s="143">
        <v>45747</v>
      </c>
      <c r="AG15" s="11" t="s">
        <v>129</v>
      </c>
      <c r="AH15" s="11" t="s">
        <v>776</v>
      </c>
      <c r="AI15" s="2" t="s">
        <v>1310</v>
      </c>
      <c r="AJ15" s="2" t="s">
        <v>330</v>
      </c>
      <c r="AK15" s="11" t="s">
        <v>883</v>
      </c>
      <c r="AL15" s="11" t="s">
        <v>1297</v>
      </c>
      <c r="AM15" s="11" t="s">
        <v>886</v>
      </c>
      <c r="AN15" s="143" t="s">
        <v>130</v>
      </c>
      <c r="AO15" s="143">
        <v>45747</v>
      </c>
      <c r="AP15" s="133">
        <v>0</v>
      </c>
      <c r="AQ15" s="111">
        <v>25637.42</v>
      </c>
      <c r="AR15" s="136">
        <v>127.56</v>
      </c>
      <c r="AS15" s="135">
        <v>1</v>
      </c>
      <c r="AT15" s="113">
        <v>32.703000000000003</v>
      </c>
      <c r="AU15" s="113">
        <v>32.703000000000003</v>
      </c>
      <c r="AV15" s="11"/>
      <c r="AW15" s="11"/>
      <c r="AX15" s="9" t="s">
        <v>129</v>
      </c>
      <c r="AY15" s="11" t="s">
        <v>36</v>
      </c>
      <c r="AZ15" s="134">
        <v>5.0738702667127596E-4</v>
      </c>
      <c r="BA15" s="134">
        <v>1.6053106211129302E-5</v>
      </c>
    </row>
    <row r="16" spans="1:53">
      <c r="A16" s="2">
        <v>418</v>
      </c>
      <c r="B16" s="2">
        <v>418</v>
      </c>
      <c r="C16" s="11" t="s">
        <v>1303</v>
      </c>
      <c r="D16" s="11" t="s">
        <v>33</v>
      </c>
      <c r="E16" s="11" t="s">
        <v>1341</v>
      </c>
      <c r="F16" s="189" t="s">
        <v>1342</v>
      </c>
      <c r="G16" s="189" t="s">
        <v>1030</v>
      </c>
      <c r="H16" s="190"/>
      <c r="I16" s="191" t="s">
        <v>30</v>
      </c>
      <c r="J16" s="191" t="s">
        <v>30</v>
      </c>
      <c r="K16" s="189" t="s">
        <v>428</v>
      </c>
      <c r="L16" s="189" t="s">
        <v>129</v>
      </c>
      <c r="M16" s="189" t="s">
        <v>330</v>
      </c>
      <c r="N16" s="189" t="s">
        <v>1342</v>
      </c>
      <c r="O16" s="192" t="s">
        <v>1343</v>
      </c>
      <c r="P16" s="189" t="s">
        <v>1307</v>
      </c>
      <c r="Q16" s="189" t="s">
        <v>168</v>
      </c>
      <c r="R16" s="189" t="s">
        <v>397</v>
      </c>
      <c r="S16" s="191" t="s">
        <v>34</v>
      </c>
      <c r="T16" s="193">
        <v>3.01</v>
      </c>
      <c r="U16" s="189" t="s">
        <v>1308</v>
      </c>
      <c r="V16" s="195">
        <v>5.5451E-2</v>
      </c>
      <c r="W16" s="11" t="s">
        <v>745</v>
      </c>
      <c r="X16" s="11" t="s">
        <v>900</v>
      </c>
      <c r="Y16" s="149">
        <v>5.0999999999999997E-2</v>
      </c>
      <c r="Z16" s="134">
        <v>2.9399999999999999E-2</v>
      </c>
      <c r="AA16" s="11" t="s">
        <v>1309</v>
      </c>
      <c r="AB16" s="9" t="s">
        <v>402</v>
      </c>
      <c r="AC16" s="11" t="s">
        <v>474</v>
      </c>
      <c r="AD16" s="152">
        <v>482000</v>
      </c>
      <c r="AE16" s="134">
        <v>0.73</v>
      </c>
      <c r="AF16" s="143">
        <v>45747</v>
      </c>
      <c r="AG16" s="11" t="s">
        <v>129</v>
      </c>
      <c r="AH16" s="11" t="s">
        <v>776</v>
      </c>
      <c r="AI16" s="2" t="s">
        <v>1310</v>
      </c>
      <c r="AJ16" s="2" t="s">
        <v>330</v>
      </c>
      <c r="AK16" s="11" t="s">
        <v>883</v>
      </c>
      <c r="AL16" s="11" t="s">
        <v>1297</v>
      </c>
      <c r="AM16" s="11" t="s">
        <v>886</v>
      </c>
      <c r="AN16" s="143" t="s">
        <v>130</v>
      </c>
      <c r="AO16" s="143">
        <v>45747</v>
      </c>
      <c r="AP16" s="133">
        <v>0</v>
      </c>
      <c r="AQ16" s="111">
        <v>51900.43</v>
      </c>
      <c r="AR16" s="136">
        <v>127.29</v>
      </c>
      <c r="AS16" s="135">
        <v>1</v>
      </c>
      <c r="AT16" s="113">
        <v>66.063999999999993</v>
      </c>
      <c r="AU16" s="113">
        <v>66.063999999999993</v>
      </c>
      <c r="AV16" s="11"/>
      <c r="AW16" s="11"/>
      <c r="AX16" s="9" t="s">
        <v>129</v>
      </c>
      <c r="AY16" s="11" t="s">
        <v>36</v>
      </c>
      <c r="AZ16" s="134">
        <v>1.0249808994009901E-3</v>
      </c>
      <c r="BA16" s="134">
        <v>3.2429144573148799E-5</v>
      </c>
    </row>
    <row r="17" spans="1:53">
      <c r="A17" s="2">
        <v>418</v>
      </c>
      <c r="B17" s="2">
        <v>418</v>
      </c>
      <c r="C17" s="11" t="s">
        <v>1303</v>
      </c>
      <c r="D17" s="11" t="s">
        <v>33</v>
      </c>
      <c r="E17" s="11" t="s">
        <v>1344</v>
      </c>
      <c r="F17" s="189" t="s">
        <v>1345</v>
      </c>
      <c r="G17" s="189" t="s">
        <v>1030</v>
      </c>
      <c r="H17" s="190"/>
      <c r="I17" s="191" t="s">
        <v>30</v>
      </c>
      <c r="J17" s="191" t="s">
        <v>30</v>
      </c>
      <c r="K17" s="189" t="s">
        <v>428</v>
      </c>
      <c r="L17" s="189" t="s">
        <v>129</v>
      </c>
      <c r="M17" s="189" t="s">
        <v>330</v>
      </c>
      <c r="N17" s="189" t="s">
        <v>1345</v>
      </c>
      <c r="O17" s="192" t="s">
        <v>1346</v>
      </c>
      <c r="P17" s="189" t="s">
        <v>1307</v>
      </c>
      <c r="Q17" s="189" t="s">
        <v>168</v>
      </c>
      <c r="R17" s="189" t="s">
        <v>397</v>
      </c>
      <c r="S17" s="191" t="s">
        <v>34</v>
      </c>
      <c r="T17" s="193">
        <v>3.02</v>
      </c>
      <c r="U17" s="189" t="s">
        <v>1308</v>
      </c>
      <c r="V17" s="195">
        <v>5.5453000000000002E-2</v>
      </c>
      <c r="W17" s="11" t="s">
        <v>745</v>
      </c>
      <c r="X17" s="11" t="s">
        <v>900</v>
      </c>
      <c r="Y17" s="149">
        <v>5.0999999999999997E-2</v>
      </c>
      <c r="Z17" s="134">
        <v>2.93E-2</v>
      </c>
      <c r="AA17" s="11" t="s">
        <v>1309</v>
      </c>
      <c r="AB17" s="9" t="s">
        <v>402</v>
      </c>
      <c r="AC17" s="11" t="s">
        <v>474</v>
      </c>
      <c r="AD17" s="152">
        <v>482000</v>
      </c>
      <c r="AE17" s="134">
        <v>0.73</v>
      </c>
      <c r="AF17" s="143">
        <v>45747</v>
      </c>
      <c r="AG17" s="11" t="s">
        <v>129</v>
      </c>
      <c r="AH17" s="11" t="s">
        <v>776</v>
      </c>
      <c r="AI17" s="2" t="s">
        <v>1310</v>
      </c>
      <c r="AJ17" s="2" t="s">
        <v>330</v>
      </c>
      <c r="AK17" s="11" t="s">
        <v>883</v>
      </c>
      <c r="AL17" s="11" t="s">
        <v>1297</v>
      </c>
      <c r="AM17" s="11" t="s">
        <v>886</v>
      </c>
      <c r="AN17" s="143" t="s">
        <v>130</v>
      </c>
      <c r="AO17" s="143">
        <v>45747</v>
      </c>
      <c r="AP17" s="133">
        <v>0</v>
      </c>
      <c r="AQ17" s="111">
        <v>21229.98</v>
      </c>
      <c r="AR17" s="136">
        <v>126.66</v>
      </c>
      <c r="AS17" s="135">
        <v>1</v>
      </c>
      <c r="AT17" s="113">
        <v>26.89</v>
      </c>
      <c r="AU17" s="113">
        <v>26.89</v>
      </c>
      <c r="AV17" s="11"/>
      <c r="AW17" s="11"/>
      <c r="AX17" s="9" t="s">
        <v>129</v>
      </c>
      <c r="AY17" s="11" t="s">
        <v>36</v>
      </c>
      <c r="AZ17" s="134">
        <v>4.1719548387523001E-4</v>
      </c>
      <c r="BA17" s="134">
        <v>1.31995558841744E-5</v>
      </c>
    </row>
    <row r="18" spans="1:53">
      <c r="A18" s="2">
        <v>418</v>
      </c>
      <c r="B18" s="2">
        <v>418</v>
      </c>
      <c r="C18" s="11" t="s">
        <v>1303</v>
      </c>
      <c r="D18" s="11" t="s">
        <v>33</v>
      </c>
      <c r="E18" s="11" t="s">
        <v>1347</v>
      </c>
      <c r="F18" s="189" t="s">
        <v>1348</v>
      </c>
      <c r="G18" s="189" t="s">
        <v>1030</v>
      </c>
      <c r="H18" s="190"/>
      <c r="I18" s="191" t="s">
        <v>30</v>
      </c>
      <c r="J18" s="191" t="s">
        <v>30</v>
      </c>
      <c r="K18" s="189" t="s">
        <v>428</v>
      </c>
      <c r="L18" s="189" t="s">
        <v>129</v>
      </c>
      <c r="M18" s="189" t="s">
        <v>330</v>
      </c>
      <c r="N18" s="189" t="s">
        <v>1348</v>
      </c>
      <c r="O18" s="192" t="s">
        <v>1349</v>
      </c>
      <c r="P18" s="189" t="s">
        <v>1307</v>
      </c>
      <c r="Q18" s="189" t="s">
        <v>168</v>
      </c>
      <c r="R18" s="189" t="s">
        <v>397</v>
      </c>
      <c r="S18" s="191" t="s">
        <v>34</v>
      </c>
      <c r="T18" s="193">
        <v>3.02</v>
      </c>
      <c r="U18" s="189" t="s">
        <v>1308</v>
      </c>
      <c r="V18" s="195">
        <v>5.5453000000000002E-2</v>
      </c>
      <c r="W18" s="11" t="s">
        <v>745</v>
      </c>
      <c r="X18" s="11" t="s">
        <v>900</v>
      </c>
      <c r="Y18" s="149">
        <v>5.0999999999999997E-2</v>
      </c>
      <c r="Z18" s="134">
        <v>2.9399999999999999E-2</v>
      </c>
      <c r="AA18" s="11" t="s">
        <v>1309</v>
      </c>
      <c r="AB18" s="9" t="s">
        <v>402</v>
      </c>
      <c r="AC18" s="11" t="s">
        <v>474</v>
      </c>
      <c r="AD18" s="152">
        <v>482000</v>
      </c>
      <c r="AE18" s="134">
        <v>0.73</v>
      </c>
      <c r="AF18" s="143">
        <v>45747</v>
      </c>
      <c r="AG18" s="11" t="s">
        <v>129</v>
      </c>
      <c r="AH18" s="11" t="s">
        <v>776</v>
      </c>
      <c r="AI18" s="2" t="s">
        <v>1310</v>
      </c>
      <c r="AJ18" s="2" t="s">
        <v>330</v>
      </c>
      <c r="AK18" s="11" t="s">
        <v>883</v>
      </c>
      <c r="AL18" s="11" t="s">
        <v>1297</v>
      </c>
      <c r="AM18" s="11" t="s">
        <v>886</v>
      </c>
      <c r="AN18" s="143" t="s">
        <v>130</v>
      </c>
      <c r="AO18" s="143">
        <v>45747</v>
      </c>
      <c r="AP18" s="133">
        <v>0</v>
      </c>
      <c r="AQ18" s="111">
        <v>18635.09</v>
      </c>
      <c r="AR18" s="136">
        <v>125.66</v>
      </c>
      <c r="AS18" s="135">
        <v>1</v>
      </c>
      <c r="AT18" s="113">
        <v>23.417000000000002</v>
      </c>
      <c r="AU18" s="113">
        <v>23.417000000000002</v>
      </c>
      <c r="AV18" s="11"/>
      <c r="AW18" s="11"/>
      <c r="AX18" s="9" t="s">
        <v>129</v>
      </c>
      <c r="AY18" s="11" t="s">
        <v>36</v>
      </c>
      <c r="AZ18" s="134">
        <v>3.6331144550115501E-4</v>
      </c>
      <c r="BA18" s="134">
        <v>1.1494730680466501E-5</v>
      </c>
    </row>
    <row r="19" spans="1:53">
      <c r="A19" s="2">
        <v>418</v>
      </c>
      <c r="B19" s="2">
        <v>418</v>
      </c>
      <c r="C19" s="11" t="s">
        <v>1303</v>
      </c>
      <c r="D19" s="11" t="s">
        <v>33</v>
      </c>
      <c r="E19" s="11" t="s">
        <v>1350</v>
      </c>
      <c r="F19" s="189" t="s">
        <v>1351</v>
      </c>
      <c r="G19" s="189" t="s">
        <v>1030</v>
      </c>
      <c r="H19" s="190"/>
      <c r="I19" s="191" t="s">
        <v>30</v>
      </c>
      <c r="J19" s="191" t="s">
        <v>30</v>
      </c>
      <c r="K19" s="189" t="s">
        <v>428</v>
      </c>
      <c r="L19" s="189" t="s">
        <v>129</v>
      </c>
      <c r="M19" s="189" t="s">
        <v>330</v>
      </c>
      <c r="N19" s="189" t="s">
        <v>1351</v>
      </c>
      <c r="O19" s="192" t="s">
        <v>1352</v>
      </c>
      <c r="P19" s="189" t="s">
        <v>1307</v>
      </c>
      <c r="Q19" s="189" t="s">
        <v>168</v>
      </c>
      <c r="R19" s="189" t="s">
        <v>397</v>
      </c>
      <c r="S19" s="191" t="s">
        <v>34</v>
      </c>
      <c r="T19" s="193">
        <v>3.01</v>
      </c>
      <c r="U19" s="189" t="s">
        <v>1308</v>
      </c>
      <c r="V19" s="195">
        <v>5.5452000000000001E-2</v>
      </c>
      <c r="W19" s="11" t="s">
        <v>745</v>
      </c>
      <c r="X19" s="11" t="s">
        <v>900</v>
      </c>
      <c r="Y19" s="149">
        <v>5.0999999999999997E-2</v>
      </c>
      <c r="Z19" s="134">
        <v>3.15E-2</v>
      </c>
      <c r="AA19" s="11" t="s">
        <v>1309</v>
      </c>
      <c r="AB19" s="9" t="s">
        <v>402</v>
      </c>
      <c r="AC19" s="11" t="s">
        <v>474</v>
      </c>
      <c r="AD19" s="152">
        <v>482000</v>
      </c>
      <c r="AE19" s="134">
        <v>0.73</v>
      </c>
      <c r="AF19" s="143">
        <v>45747</v>
      </c>
      <c r="AG19" s="11" t="s">
        <v>129</v>
      </c>
      <c r="AH19" s="11" t="s">
        <v>776</v>
      </c>
      <c r="AI19" s="2" t="s">
        <v>1310</v>
      </c>
      <c r="AJ19" s="2" t="s">
        <v>330</v>
      </c>
      <c r="AK19" s="11" t="s">
        <v>883</v>
      </c>
      <c r="AL19" s="11" t="s">
        <v>1297</v>
      </c>
      <c r="AM19" s="11" t="s">
        <v>886</v>
      </c>
      <c r="AN19" s="143" t="s">
        <v>130</v>
      </c>
      <c r="AO19" s="143">
        <v>45747</v>
      </c>
      <c r="AP19" s="133">
        <v>0</v>
      </c>
      <c r="AQ19" s="111">
        <v>58179.5</v>
      </c>
      <c r="AR19" s="136">
        <v>124.51</v>
      </c>
      <c r="AS19" s="135">
        <v>1</v>
      </c>
      <c r="AT19" s="113">
        <v>72.438999999999993</v>
      </c>
      <c r="AU19" s="113">
        <v>72.438999999999993</v>
      </c>
      <c r="AV19" s="11"/>
      <c r="AW19" s="11"/>
      <c r="AX19" s="9" t="s">
        <v>129</v>
      </c>
      <c r="AY19" s="11" t="s">
        <v>36</v>
      </c>
      <c r="AZ19" s="134">
        <v>1.12389243385892E-3</v>
      </c>
      <c r="BA19" s="134">
        <v>3.5558584792730199E-5</v>
      </c>
    </row>
    <row r="20" spans="1:53">
      <c r="A20" s="2">
        <v>418</v>
      </c>
      <c r="B20" s="2">
        <v>418</v>
      </c>
      <c r="C20" s="2" t="s">
        <v>1303</v>
      </c>
      <c r="D20" s="11" t="s">
        <v>33</v>
      </c>
      <c r="E20" s="2" t="s">
        <v>1353</v>
      </c>
      <c r="F20" s="190" t="s">
        <v>1354</v>
      </c>
      <c r="G20" s="189" t="s">
        <v>1030</v>
      </c>
      <c r="H20" s="190"/>
      <c r="I20" s="191" t="s">
        <v>30</v>
      </c>
      <c r="J20" s="191" t="s">
        <v>30</v>
      </c>
      <c r="K20" s="189" t="s">
        <v>428</v>
      </c>
      <c r="L20" s="189" t="s">
        <v>129</v>
      </c>
      <c r="M20" s="189" t="s">
        <v>330</v>
      </c>
      <c r="N20" s="189" t="s">
        <v>1354</v>
      </c>
      <c r="O20" s="196" t="s">
        <v>1355</v>
      </c>
      <c r="P20" s="190" t="s">
        <v>1307</v>
      </c>
      <c r="Q20" s="189" t="s">
        <v>168</v>
      </c>
      <c r="R20" s="189" t="s">
        <v>397</v>
      </c>
      <c r="S20" s="191" t="s">
        <v>34</v>
      </c>
      <c r="T20" s="197">
        <v>3.01</v>
      </c>
      <c r="U20" s="189" t="s">
        <v>1308</v>
      </c>
      <c r="V20" s="195">
        <v>5.5452000000000001E-2</v>
      </c>
      <c r="W20" s="11" t="s">
        <v>745</v>
      </c>
      <c r="X20" s="11" t="s">
        <v>900</v>
      </c>
      <c r="Y20" s="150">
        <v>5.0999999999999997E-2</v>
      </c>
      <c r="Z20" s="125">
        <v>3.15E-2</v>
      </c>
      <c r="AA20" s="2" t="s">
        <v>1309</v>
      </c>
      <c r="AB20" s="9" t="s">
        <v>402</v>
      </c>
      <c r="AC20" s="11" t="s">
        <v>474</v>
      </c>
      <c r="AD20" s="153">
        <v>482000</v>
      </c>
      <c r="AE20" s="125">
        <v>0.73</v>
      </c>
      <c r="AF20" s="143">
        <v>45747</v>
      </c>
      <c r="AG20" s="11" t="s">
        <v>129</v>
      </c>
      <c r="AH20" s="11" t="s">
        <v>776</v>
      </c>
      <c r="AI20" s="2" t="s">
        <v>1310</v>
      </c>
      <c r="AJ20" s="2" t="s">
        <v>330</v>
      </c>
      <c r="AK20" s="11" t="s">
        <v>883</v>
      </c>
      <c r="AL20" s="2" t="s">
        <v>1297</v>
      </c>
      <c r="AM20" s="11" t="s">
        <v>886</v>
      </c>
      <c r="AN20" s="143" t="s">
        <v>130</v>
      </c>
      <c r="AO20" s="143">
        <v>45747</v>
      </c>
      <c r="AP20" s="133">
        <v>0</v>
      </c>
      <c r="AQ20" s="111">
        <v>42574.3</v>
      </c>
      <c r="AR20" s="137">
        <v>124.26</v>
      </c>
      <c r="AS20" s="120">
        <v>1</v>
      </c>
      <c r="AT20" s="111">
        <v>52.902999999999999</v>
      </c>
      <c r="AU20" s="111">
        <v>52.902999999999999</v>
      </c>
      <c r="AV20" s="2"/>
      <c r="AW20" s="2"/>
      <c r="AX20" s="9" t="s">
        <v>129</v>
      </c>
      <c r="AY20" s="11" t="s">
        <v>36</v>
      </c>
      <c r="AZ20" s="125">
        <v>8.2078497009405898E-4</v>
      </c>
      <c r="BA20" s="125">
        <v>2.5968634609877499E-5</v>
      </c>
    </row>
    <row r="21" spans="1:53">
      <c r="A21" s="2">
        <v>418</v>
      </c>
      <c r="B21" s="2">
        <v>418</v>
      </c>
      <c r="C21" s="2" t="s">
        <v>1303</v>
      </c>
      <c r="D21" s="3" t="s">
        <v>33</v>
      </c>
      <c r="E21" s="2" t="s">
        <v>1356</v>
      </c>
      <c r="F21" s="190" t="s">
        <v>1357</v>
      </c>
      <c r="G21" s="190" t="s">
        <v>1030</v>
      </c>
      <c r="H21" s="190"/>
      <c r="I21" s="190" t="s">
        <v>30</v>
      </c>
      <c r="J21" s="190" t="s">
        <v>30</v>
      </c>
      <c r="K21" s="190" t="s">
        <v>428</v>
      </c>
      <c r="L21" s="190" t="s">
        <v>129</v>
      </c>
      <c r="M21" s="190" t="s">
        <v>330</v>
      </c>
      <c r="N21" s="189" t="s">
        <v>1357</v>
      </c>
      <c r="O21" s="196" t="s">
        <v>1358</v>
      </c>
      <c r="P21" s="190" t="s">
        <v>1307</v>
      </c>
      <c r="Q21" s="190" t="s">
        <v>168</v>
      </c>
      <c r="R21" s="190" t="s">
        <v>397</v>
      </c>
      <c r="S21" s="191" t="s">
        <v>34</v>
      </c>
      <c r="T21" s="197">
        <v>3.02</v>
      </c>
      <c r="U21" s="190" t="s">
        <v>1308</v>
      </c>
      <c r="V21" s="195">
        <v>5.5452000000000001E-2</v>
      </c>
      <c r="W21" s="2" t="s">
        <v>745</v>
      </c>
      <c r="X21" s="2" t="s">
        <v>900</v>
      </c>
      <c r="Y21" s="150">
        <v>5.0999999999999997E-2</v>
      </c>
      <c r="Z21" s="125">
        <v>2.93E-2</v>
      </c>
      <c r="AA21" s="2" t="s">
        <v>1309</v>
      </c>
      <c r="AB21" s="3" t="s">
        <v>402</v>
      </c>
      <c r="AC21" s="2" t="s">
        <v>474</v>
      </c>
      <c r="AD21" s="153">
        <v>482000</v>
      </c>
      <c r="AE21" s="125">
        <v>0.73</v>
      </c>
      <c r="AF21" s="143">
        <v>45747</v>
      </c>
      <c r="AG21" s="2" t="s">
        <v>129</v>
      </c>
      <c r="AH21" s="2" t="s">
        <v>776</v>
      </c>
      <c r="AI21" s="2" t="s">
        <v>1310</v>
      </c>
      <c r="AJ21" s="2" t="s">
        <v>330</v>
      </c>
      <c r="AK21" s="2" t="s">
        <v>883</v>
      </c>
      <c r="AL21" s="2" t="s">
        <v>1297</v>
      </c>
      <c r="AM21" s="2" t="s">
        <v>886</v>
      </c>
      <c r="AN21" s="143" t="s">
        <v>130</v>
      </c>
      <c r="AO21" s="143">
        <v>45747</v>
      </c>
      <c r="AP21" s="133">
        <v>0</v>
      </c>
      <c r="AQ21" s="111">
        <v>20773.14</v>
      </c>
      <c r="AR21" s="137">
        <v>125.05</v>
      </c>
      <c r="AS21" s="120">
        <v>1</v>
      </c>
      <c r="AT21" s="111">
        <v>25.977</v>
      </c>
      <c r="AU21" s="111">
        <v>25.977</v>
      </c>
      <c r="AV21" s="2"/>
      <c r="AW21" s="2"/>
      <c r="AX21" s="3" t="s">
        <v>129</v>
      </c>
      <c r="AY21" s="2" t="s">
        <v>36</v>
      </c>
      <c r="AZ21" s="125">
        <v>4.0302907141681398E-4</v>
      </c>
      <c r="BA21" s="125">
        <v>1.2751347885405499E-5</v>
      </c>
    </row>
    <row r="22" spans="1:53">
      <c r="A22" s="2">
        <v>418</v>
      </c>
      <c r="B22" s="2">
        <v>418</v>
      </c>
      <c r="C22" s="2" t="s">
        <v>1303</v>
      </c>
      <c r="D22" s="3" t="s">
        <v>33</v>
      </c>
      <c r="E22" s="2" t="s">
        <v>1359</v>
      </c>
      <c r="F22" s="190" t="s">
        <v>1360</v>
      </c>
      <c r="G22" s="190" t="s">
        <v>1030</v>
      </c>
      <c r="H22" s="190"/>
      <c r="I22" s="190" t="s">
        <v>30</v>
      </c>
      <c r="J22" s="190" t="s">
        <v>30</v>
      </c>
      <c r="K22" s="190" t="s">
        <v>428</v>
      </c>
      <c r="L22" s="190" t="s">
        <v>129</v>
      </c>
      <c r="M22" s="190" t="s">
        <v>330</v>
      </c>
      <c r="N22" s="189" t="s">
        <v>1360</v>
      </c>
      <c r="O22" s="196" t="s">
        <v>1361</v>
      </c>
      <c r="P22" s="190" t="s">
        <v>1307</v>
      </c>
      <c r="Q22" s="190" t="s">
        <v>168</v>
      </c>
      <c r="R22" s="190" t="s">
        <v>397</v>
      </c>
      <c r="S22" s="191" t="s">
        <v>34</v>
      </c>
      <c r="T22" s="197">
        <v>3.01</v>
      </c>
      <c r="U22" s="190" t="s">
        <v>1308</v>
      </c>
      <c r="V22" s="195">
        <v>5.5451E-2</v>
      </c>
      <c r="W22" s="2" t="s">
        <v>745</v>
      </c>
      <c r="X22" s="2" t="s">
        <v>900</v>
      </c>
      <c r="Y22" s="150">
        <v>5.0999999999999997E-2</v>
      </c>
      <c r="Z22" s="125">
        <v>2.9399999999999999E-2</v>
      </c>
      <c r="AA22" s="2" t="s">
        <v>1309</v>
      </c>
      <c r="AB22" s="3" t="s">
        <v>402</v>
      </c>
      <c r="AC22" s="2" t="s">
        <v>474</v>
      </c>
      <c r="AD22" s="153">
        <v>482000</v>
      </c>
      <c r="AE22" s="125">
        <v>0.73</v>
      </c>
      <c r="AF22" s="143">
        <v>45747</v>
      </c>
      <c r="AG22" s="2" t="s">
        <v>129</v>
      </c>
      <c r="AH22" s="2" t="s">
        <v>776</v>
      </c>
      <c r="AI22" s="2" t="s">
        <v>1310</v>
      </c>
      <c r="AJ22" s="2" t="s">
        <v>330</v>
      </c>
      <c r="AK22" s="2" t="s">
        <v>883</v>
      </c>
      <c r="AL22" s="2" t="s">
        <v>1297</v>
      </c>
      <c r="AM22" s="2" t="s">
        <v>886</v>
      </c>
      <c r="AN22" s="143" t="s">
        <v>130</v>
      </c>
      <c r="AO22" s="143">
        <v>45747</v>
      </c>
      <c r="AP22" s="133">
        <v>0</v>
      </c>
      <c r="AQ22" s="111">
        <v>9257.23</v>
      </c>
      <c r="AR22" s="137">
        <v>125.02</v>
      </c>
      <c r="AS22" s="120">
        <v>1</v>
      </c>
      <c r="AT22" s="111">
        <v>11.573</v>
      </c>
      <c r="AU22" s="111">
        <v>11.573</v>
      </c>
      <c r="AV22" s="2"/>
      <c r="AW22" s="2"/>
      <c r="AX22" s="3" t="s">
        <v>129</v>
      </c>
      <c r="AY22" s="2" t="s">
        <v>36</v>
      </c>
      <c r="AZ22" s="125">
        <v>1.79560612644194E-4</v>
      </c>
      <c r="BA22" s="125">
        <v>5.6810786137427496E-6</v>
      </c>
    </row>
    <row r="23" spans="1:53">
      <c r="A23" s="2">
        <v>418</v>
      </c>
      <c r="B23" s="2">
        <v>418</v>
      </c>
      <c r="C23" s="2" t="s">
        <v>1303</v>
      </c>
      <c r="D23" s="3" t="s">
        <v>33</v>
      </c>
      <c r="E23" s="2" t="s">
        <v>1362</v>
      </c>
      <c r="F23" s="190" t="s">
        <v>1363</v>
      </c>
      <c r="G23" s="190" t="s">
        <v>1030</v>
      </c>
      <c r="H23" s="190"/>
      <c r="I23" s="190" t="s">
        <v>30</v>
      </c>
      <c r="J23" s="190" t="s">
        <v>30</v>
      </c>
      <c r="K23" s="190" t="s">
        <v>428</v>
      </c>
      <c r="L23" s="190" t="s">
        <v>129</v>
      </c>
      <c r="M23" s="190" t="s">
        <v>330</v>
      </c>
      <c r="N23" s="189" t="s">
        <v>1363</v>
      </c>
      <c r="O23" s="196" t="s">
        <v>1364</v>
      </c>
      <c r="P23" s="190" t="s">
        <v>1307</v>
      </c>
      <c r="Q23" s="190" t="s">
        <v>168</v>
      </c>
      <c r="R23" s="190" t="s">
        <v>397</v>
      </c>
      <c r="S23" s="190" t="s">
        <v>34</v>
      </c>
      <c r="T23" s="197">
        <v>3.01</v>
      </c>
      <c r="U23" s="190" t="s">
        <v>1308</v>
      </c>
      <c r="V23" s="195">
        <v>5.5453000000000002E-2</v>
      </c>
      <c r="W23" s="2" t="s">
        <v>745</v>
      </c>
      <c r="X23" s="2" t="s">
        <v>900</v>
      </c>
      <c r="Y23" s="150">
        <v>5.0999999999999997E-2</v>
      </c>
      <c r="Z23" s="125">
        <v>2.9399999999999999E-2</v>
      </c>
      <c r="AA23" s="2" t="s">
        <v>1309</v>
      </c>
      <c r="AB23" s="3" t="s">
        <v>402</v>
      </c>
      <c r="AC23" s="2" t="s">
        <v>474</v>
      </c>
      <c r="AD23" s="153">
        <v>482000</v>
      </c>
      <c r="AE23" s="125">
        <v>0.73</v>
      </c>
      <c r="AF23" s="143">
        <v>45747</v>
      </c>
      <c r="AG23" s="2" t="s">
        <v>129</v>
      </c>
      <c r="AH23" s="2" t="s">
        <v>776</v>
      </c>
      <c r="AI23" s="2" t="s">
        <v>1310</v>
      </c>
      <c r="AJ23" s="2" t="s">
        <v>330</v>
      </c>
      <c r="AK23" s="2" t="s">
        <v>883</v>
      </c>
      <c r="AL23" s="2" t="s">
        <v>1297</v>
      </c>
      <c r="AM23" s="2" t="s">
        <v>886</v>
      </c>
      <c r="AN23" s="143" t="s">
        <v>130</v>
      </c>
      <c r="AO23" s="143">
        <v>45747</v>
      </c>
      <c r="AP23" s="133">
        <v>0</v>
      </c>
      <c r="AQ23" s="111">
        <v>62215.98</v>
      </c>
      <c r="AR23" s="137">
        <v>125.27</v>
      </c>
      <c r="AS23" s="120">
        <v>1</v>
      </c>
      <c r="AT23" s="111">
        <v>77.938000000000002</v>
      </c>
      <c r="AU23" s="111">
        <v>77.938000000000002</v>
      </c>
      <c r="AV23" s="2"/>
      <c r="AW23" s="2"/>
      <c r="AX23" s="3" t="s">
        <v>129</v>
      </c>
      <c r="AY23" s="2" t="s">
        <v>36</v>
      </c>
      <c r="AZ23" s="125">
        <v>1.2092039400239899E-3</v>
      </c>
      <c r="BA23" s="125">
        <v>3.8257736717216999E-5</v>
      </c>
    </row>
    <row r="24" spans="1:53">
      <c r="A24" s="2">
        <v>418</v>
      </c>
      <c r="B24" s="2">
        <v>418</v>
      </c>
      <c r="C24" s="2" t="s">
        <v>1303</v>
      </c>
      <c r="D24" s="2" t="s">
        <v>33</v>
      </c>
      <c r="E24" s="2" t="s">
        <v>1365</v>
      </c>
      <c r="F24" s="190" t="s">
        <v>1366</v>
      </c>
      <c r="G24" s="190" t="s">
        <v>1030</v>
      </c>
      <c r="H24" s="190"/>
      <c r="I24" s="190" t="s">
        <v>30</v>
      </c>
      <c r="J24" s="190" t="s">
        <v>30</v>
      </c>
      <c r="K24" s="190" t="s">
        <v>428</v>
      </c>
      <c r="L24" s="190" t="s">
        <v>129</v>
      </c>
      <c r="M24" s="190" t="s">
        <v>330</v>
      </c>
      <c r="N24" s="189" t="s">
        <v>1366</v>
      </c>
      <c r="O24" s="196" t="s">
        <v>1367</v>
      </c>
      <c r="P24" s="190" t="s">
        <v>1307</v>
      </c>
      <c r="Q24" s="190" t="s">
        <v>168</v>
      </c>
      <c r="R24" s="190" t="s">
        <v>397</v>
      </c>
      <c r="S24" s="190" t="s">
        <v>34</v>
      </c>
      <c r="T24" s="197">
        <v>3.01</v>
      </c>
      <c r="U24" s="190" t="s">
        <v>1308</v>
      </c>
      <c r="V24" s="195">
        <v>5.5453000000000002E-2</v>
      </c>
      <c r="W24" s="2" t="s">
        <v>745</v>
      </c>
      <c r="X24" s="2" t="s">
        <v>900</v>
      </c>
      <c r="Y24" s="150">
        <v>5.0999999999999997E-2</v>
      </c>
      <c r="Z24" s="125">
        <v>2.9399999999999999E-2</v>
      </c>
      <c r="AA24" s="2" t="s">
        <v>1309</v>
      </c>
      <c r="AB24" s="3" t="s">
        <v>402</v>
      </c>
      <c r="AC24" s="2" t="s">
        <v>474</v>
      </c>
      <c r="AD24" s="153">
        <v>482000</v>
      </c>
      <c r="AE24" s="125">
        <v>0.73</v>
      </c>
      <c r="AF24" s="143">
        <v>45747</v>
      </c>
      <c r="AG24" s="2" t="s">
        <v>129</v>
      </c>
      <c r="AH24" s="2" t="s">
        <v>776</v>
      </c>
      <c r="AI24" s="2" t="s">
        <v>1310</v>
      </c>
      <c r="AJ24" s="2" t="s">
        <v>330</v>
      </c>
      <c r="AK24" s="2" t="s">
        <v>883</v>
      </c>
      <c r="AL24" s="2" t="s">
        <v>1297</v>
      </c>
      <c r="AM24" s="2" t="s">
        <v>886</v>
      </c>
      <c r="AN24" s="143" t="s">
        <v>130</v>
      </c>
      <c r="AO24" s="143">
        <v>45747</v>
      </c>
      <c r="AP24" s="133">
        <v>0</v>
      </c>
      <c r="AQ24" s="111">
        <v>121532.83</v>
      </c>
      <c r="AR24" s="137">
        <v>126.4</v>
      </c>
      <c r="AS24" s="120">
        <v>1</v>
      </c>
      <c r="AT24" s="111">
        <v>153.61699999999999</v>
      </c>
      <c r="AU24" s="111">
        <v>153.61699999999999</v>
      </c>
      <c r="AV24" s="2"/>
      <c r="AW24" s="2"/>
      <c r="AX24" s="3" t="s">
        <v>129</v>
      </c>
      <c r="AY24" s="2" t="s">
        <v>36</v>
      </c>
      <c r="AZ24" s="125">
        <v>2.3833686074525699E-3</v>
      </c>
      <c r="BA24" s="125">
        <v>7.5406873618184903E-5</v>
      </c>
    </row>
    <row r="25" spans="1:53">
      <c r="A25" s="2">
        <v>418</v>
      </c>
      <c r="B25" s="2">
        <v>418</v>
      </c>
      <c r="C25" s="2" t="s">
        <v>1303</v>
      </c>
      <c r="D25" s="2" t="s">
        <v>33</v>
      </c>
      <c r="E25" s="2" t="s">
        <v>1368</v>
      </c>
      <c r="F25" s="190" t="s">
        <v>1369</v>
      </c>
      <c r="G25" s="190" t="s">
        <v>1030</v>
      </c>
      <c r="H25" s="190"/>
      <c r="I25" s="190" t="s">
        <v>30</v>
      </c>
      <c r="J25" s="190" t="s">
        <v>30</v>
      </c>
      <c r="K25" s="190" t="s">
        <v>428</v>
      </c>
      <c r="L25" s="190" t="s">
        <v>129</v>
      </c>
      <c r="M25" s="190" t="s">
        <v>330</v>
      </c>
      <c r="N25" s="189" t="s">
        <v>1369</v>
      </c>
      <c r="O25" s="196" t="s">
        <v>1370</v>
      </c>
      <c r="P25" s="190" t="s">
        <v>1307</v>
      </c>
      <c r="Q25" s="190" t="s">
        <v>168</v>
      </c>
      <c r="R25" s="190" t="s">
        <v>397</v>
      </c>
      <c r="S25" s="190" t="s">
        <v>34</v>
      </c>
      <c r="T25" s="197">
        <v>3.01</v>
      </c>
      <c r="U25" s="190" t="s">
        <v>1308</v>
      </c>
      <c r="V25" s="195">
        <v>5.5452000000000001E-2</v>
      </c>
      <c r="W25" s="2" t="s">
        <v>745</v>
      </c>
      <c r="X25" s="2" t="s">
        <v>900</v>
      </c>
      <c r="Y25" s="150">
        <v>5.0999999999999997E-2</v>
      </c>
      <c r="Z25" s="125">
        <v>2.9399999999999999E-2</v>
      </c>
      <c r="AA25" s="2" t="s">
        <v>1309</v>
      </c>
      <c r="AB25" s="3" t="s">
        <v>402</v>
      </c>
      <c r="AC25" s="2" t="s">
        <v>474</v>
      </c>
      <c r="AD25" s="153">
        <v>482000</v>
      </c>
      <c r="AE25" s="125">
        <v>0.73</v>
      </c>
      <c r="AF25" s="143">
        <v>45747</v>
      </c>
      <c r="AG25" s="2" t="s">
        <v>129</v>
      </c>
      <c r="AH25" s="2" t="s">
        <v>776</v>
      </c>
      <c r="AI25" s="2" t="s">
        <v>1310</v>
      </c>
      <c r="AJ25" s="2" t="s">
        <v>330</v>
      </c>
      <c r="AK25" s="2" t="s">
        <v>883</v>
      </c>
      <c r="AL25" s="2" t="s">
        <v>1297</v>
      </c>
      <c r="AM25" s="2" t="s">
        <v>886</v>
      </c>
      <c r="AN25" s="143" t="s">
        <v>130</v>
      </c>
      <c r="AO25" s="143">
        <v>45747</v>
      </c>
      <c r="AP25" s="133">
        <v>0</v>
      </c>
      <c r="AQ25" s="111">
        <v>36714.6</v>
      </c>
      <c r="AR25" s="137">
        <v>128.13</v>
      </c>
      <c r="AS25" s="120">
        <v>1</v>
      </c>
      <c r="AT25" s="111">
        <v>47.042000000000002</v>
      </c>
      <c r="AU25" s="111">
        <v>47.042000000000002</v>
      </c>
      <c r="AV25" s="2"/>
      <c r="AW25" s="2"/>
      <c r="AX25" s="3" t="s">
        <v>129</v>
      </c>
      <c r="AY25" s="2" t="s">
        <v>36</v>
      </c>
      <c r="AZ25" s="125">
        <v>7.2986099858951905E-4</v>
      </c>
      <c r="BA25" s="125">
        <v>2.3091911132582701E-5</v>
      </c>
    </row>
    <row r="26" spans="1:53">
      <c r="A26" s="2">
        <v>418</v>
      </c>
      <c r="B26" s="2">
        <v>418</v>
      </c>
      <c r="C26" s="2" t="s">
        <v>1303</v>
      </c>
      <c r="D26" s="2" t="s">
        <v>33</v>
      </c>
      <c r="E26" s="2" t="s">
        <v>1371</v>
      </c>
      <c r="F26" s="190" t="s">
        <v>1372</v>
      </c>
      <c r="G26" s="190" t="s">
        <v>1030</v>
      </c>
      <c r="H26" s="190"/>
      <c r="I26" s="190" t="s">
        <v>30</v>
      </c>
      <c r="J26" s="190" t="s">
        <v>30</v>
      </c>
      <c r="K26" s="190" t="s">
        <v>428</v>
      </c>
      <c r="L26" s="190" t="s">
        <v>129</v>
      </c>
      <c r="M26" s="190" t="s">
        <v>330</v>
      </c>
      <c r="N26" s="189" t="s">
        <v>1372</v>
      </c>
      <c r="O26" s="196" t="s">
        <v>1373</v>
      </c>
      <c r="P26" s="190" t="s">
        <v>1307</v>
      </c>
      <c r="Q26" s="190" t="s">
        <v>168</v>
      </c>
      <c r="R26" s="190" t="s">
        <v>397</v>
      </c>
      <c r="S26" s="190" t="s">
        <v>34</v>
      </c>
      <c r="T26" s="197">
        <v>3.01</v>
      </c>
      <c r="U26" s="190" t="s">
        <v>1308</v>
      </c>
      <c r="V26" s="195">
        <v>5.5452000000000001E-2</v>
      </c>
      <c r="W26" s="2" t="s">
        <v>745</v>
      </c>
      <c r="X26" s="2" t="s">
        <v>900</v>
      </c>
      <c r="Y26" s="150">
        <v>5.0999999999999997E-2</v>
      </c>
      <c r="Z26" s="125">
        <v>2.9399999999999999E-2</v>
      </c>
      <c r="AA26" s="2" t="s">
        <v>1309</v>
      </c>
      <c r="AB26" s="3" t="s">
        <v>402</v>
      </c>
      <c r="AC26" s="2" t="s">
        <v>474</v>
      </c>
      <c r="AD26" s="153">
        <v>482000</v>
      </c>
      <c r="AE26" s="125">
        <v>0.73</v>
      </c>
      <c r="AF26" s="143">
        <v>45747</v>
      </c>
      <c r="AG26" s="2" t="s">
        <v>129</v>
      </c>
      <c r="AH26" s="2" t="s">
        <v>776</v>
      </c>
      <c r="AI26" s="2" t="s">
        <v>1310</v>
      </c>
      <c r="AJ26" s="2" t="s">
        <v>330</v>
      </c>
      <c r="AK26" s="2" t="s">
        <v>883</v>
      </c>
      <c r="AL26" s="2" t="s">
        <v>1297</v>
      </c>
      <c r="AM26" s="2" t="s">
        <v>886</v>
      </c>
      <c r="AN26" s="143" t="s">
        <v>130</v>
      </c>
      <c r="AO26" s="143">
        <v>45747</v>
      </c>
      <c r="AP26" s="133">
        <v>0</v>
      </c>
      <c r="AQ26" s="111">
        <v>47000.42</v>
      </c>
      <c r="AR26" s="137">
        <v>126.69</v>
      </c>
      <c r="AS26" s="120">
        <v>1</v>
      </c>
      <c r="AT26" s="111">
        <v>59.545000000000002</v>
      </c>
      <c r="AU26" s="111">
        <v>59.545000000000002</v>
      </c>
      <c r="AV26" s="2"/>
      <c r="AW26" s="2"/>
      <c r="AX26" s="3" t="s">
        <v>129</v>
      </c>
      <c r="AY26" s="2" t="s">
        <v>36</v>
      </c>
      <c r="AZ26" s="125">
        <v>9.2383541080315302E-4</v>
      </c>
      <c r="BA26" s="125">
        <v>2.9229024771328198E-5</v>
      </c>
    </row>
    <row r="27" spans="1:53">
      <c r="A27" s="2">
        <v>418</v>
      </c>
      <c r="B27" s="2">
        <v>418</v>
      </c>
      <c r="C27" s="2" t="s">
        <v>1303</v>
      </c>
      <c r="D27" s="2" t="s">
        <v>33</v>
      </c>
      <c r="E27" s="2" t="s">
        <v>1374</v>
      </c>
      <c r="F27" s="190" t="s">
        <v>1375</v>
      </c>
      <c r="G27" s="190" t="s">
        <v>1030</v>
      </c>
      <c r="H27" s="190"/>
      <c r="I27" s="190" t="s">
        <v>30</v>
      </c>
      <c r="J27" s="190" t="s">
        <v>30</v>
      </c>
      <c r="K27" s="190" t="s">
        <v>428</v>
      </c>
      <c r="L27" s="190" t="s">
        <v>129</v>
      </c>
      <c r="M27" s="190" t="s">
        <v>330</v>
      </c>
      <c r="N27" s="189" t="s">
        <v>1375</v>
      </c>
      <c r="O27" s="196" t="s">
        <v>1376</v>
      </c>
      <c r="P27" s="190" t="s">
        <v>1307</v>
      </c>
      <c r="Q27" s="190" t="s">
        <v>168</v>
      </c>
      <c r="R27" s="190" t="s">
        <v>397</v>
      </c>
      <c r="S27" s="190" t="s">
        <v>34</v>
      </c>
      <c r="T27" s="197">
        <v>3.01</v>
      </c>
      <c r="U27" s="190" t="s">
        <v>1308</v>
      </c>
      <c r="V27" s="195">
        <v>5.5763999999999994E-2</v>
      </c>
      <c r="W27" s="2" t="s">
        <v>745</v>
      </c>
      <c r="X27" s="2" t="s">
        <v>900</v>
      </c>
      <c r="Y27" s="150">
        <v>5.1331000000000002E-2</v>
      </c>
      <c r="Z27" s="125">
        <v>2.9399999999999999E-2</v>
      </c>
      <c r="AA27" s="2" t="s">
        <v>1309</v>
      </c>
      <c r="AB27" s="3" t="s">
        <v>402</v>
      </c>
      <c r="AC27" s="2" t="s">
        <v>474</v>
      </c>
      <c r="AD27" s="153">
        <v>482000</v>
      </c>
      <c r="AE27" s="125">
        <v>0.73</v>
      </c>
      <c r="AF27" s="143">
        <v>45747</v>
      </c>
      <c r="AG27" s="2" t="s">
        <v>129</v>
      </c>
      <c r="AH27" s="2" t="s">
        <v>776</v>
      </c>
      <c r="AI27" s="2" t="s">
        <v>1310</v>
      </c>
      <c r="AJ27" s="2" t="s">
        <v>330</v>
      </c>
      <c r="AK27" s="2" t="s">
        <v>883</v>
      </c>
      <c r="AL27" s="2" t="s">
        <v>1297</v>
      </c>
      <c r="AM27" s="2" t="s">
        <v>886</v>
      </c>
      <c r="AN27" s="143" t="s">
        <v>130</v>
      </c>
      <c r="AO27" s="143">
        <v>45747</v>
      </c>
      <c r="AP27" s="133">
        <v>0</v>
      </c>
      <c r="AQ27" s="111">
        <v>107485.07</v>
      </c>
      <c r="AR27" s="137">
        <v>129.5</v>
      </c>
      <c r="AS27" s="120">
        <v>1</v>
      </c>
      <c r="AT27" s="111">
        <v>139.19300000000001</v>
      </c>
      <c r="AU27" s="111">
        <v>139.19300000000001</v>
      </c>
      <c r="AV27" s="2"/>
      <c r="AW27" s="2"/>
      <c r="AX27" s="3" t="s">
        <v>129</v>
      </c>
      <c r="AY27" s="2" t="s">
        <v>36</v>
      </c>
      <c r="AZ27" s="125">
        <v>2.1595757488680201E-3</v>
      </c>
      <c r="BA27" s="125">
        <v>6.8326340732432703E-5</v>
      </c>
    </row>
    <row r="28" spans="1:53">
      <c r="A28" s="2">
        <v>418</v>
      </c>
      <c r="B28" s="2">
        <v>418</v>
      </c>
      <c r="C28" s="2" t="s">
        <v>1303</v>
      </c>
      <c r="D28" s="2" t="s">
        <v>33</v>
      </c>
      <c r="E28" s="2" t="s">
        <v>1377</v>
      </c>
      <c r="F28" s="190" t="s">
        <v>1378</v>
      </c>
      <c r="G28" s="190" t="s">
        <v>1030</v>
      </c>
      <c r="H28" s="190"/>
      <c r="I28" s="190" t="s">
        <v>30</v>
      </c>
      <c r="J28" s="190" t="s">
        <v>30</v>
      </c>
      <c r="K28" s="190" t="s">
        <v>428</v>
      </c>
      <c r="L28" s="190" t="s">
        <v>129</v>
      </c>
      <c r="M28" s="190" t="s">
        <v>330</v>
      </c>
      <c r="N28" s="189" t="s">
        <v>1378</v>
      </c>
      <c r="O28" s="196" t="s">
        <v>1379</v>
      </c>
      <c r="P28" s="190" t="s">
        <v>1307</v>
      </c>
      <c r="Q28" s="190" t="s">
        <v>168</v>
      </c>
      <c r="R28" s="190" t="s">
        <v>397</v>
      </c>
      <c r="S28" s="190" t="s">
        <v>34</v>
      </c>
      <c r="T28" s="197">
        <v>3.01</v>
      </c>
      <c r="U28" s="190" t="s">
        <v>1308</v>
      </c>
      <c r="V28" s="195">
        <v>5.5906000000000004E-2</v>
      </c>
      <c r="W28" s="2" t="s">
        <v>745</v>
      </c>
      <c r="X28" s="2" t="s">
        <v>900</v>
      </c>
      <c r="Y28" s="150">
        <v>5.1451999999999998E-2</v>
      </c>
      <c r="Z28" s="125">
        <v>2.9399999999999999E-2</v>
      </c>
      <c r="AA28" s="2" t="s">
        <v>1309</v>
      </c>
      <c r="AB28" s="3" t="s">
        <v>402</v>
      </c>
      <c r="AC28" s="2" t="s">
        <v>474</v>
      </c>
      <c r="AD28" s="153">
        <v>482000</v>
      </c>
      <c r="AE28" s="125">
        <v>0.73</v>
      </c>
      <c r="AF28" s="143">
        <v>45747</v>
      </c>
      <c r="AG28" s="2" t="s">
        <v>129</v>
      </c>
      <c r="AH28" s="2" t="s">
        <v>776</v>
      </c>
      <c r="AI28" s="2" t="s">
        <v>1310</v>
      </c>
      <c r="AJ28" s="2" t="s">
        <v>330</v>
      </c>
      <c r="AK28" s="2" t="s">
        <v>883</v>
      </c>
      <c r="AL28" s="2" t="s">
        <v>1297</v>
      </c>
      <c r="AM28" s="2" t="s">
        <v>886</v>
      </c>
      <c r="AN28" s="143" t="s">
        <v>130</v>
      </c>
      <c r="AO28" s="143">
        <v>45747</v>
      </c>
      <c r="AP28" s="133">
        <v>0</v>
      </c>
      <c r="AQ28" s="111">
        <v>89611.65</v>
      </c>
      <c r="AR28" s="137">
        <v>129.56</v>
      </c>
      <c r="AS28" s="120">
        <v>1</v>
      </c>
      <c r="AT28" s="111">
        <v>116.101</v>
      </c>
      <c r="AU28" s="111">
        <v>116.101</v>
      </c>
      <c r="AV28" s="2"/>
      <c r="AW28" s="2"/>
      <c r="AX28" s="3" t="s">
        <v>129</v>
      </c>
      <c r="AY28" s="2" t="s">
        <v>36</v>
      </c>
      <c r="AZ28" s="125">
        <v>1.80129956085798E-3</v>
      </c>
      <c r="BA28" s="125">
        <v>5.6990919452988099E-5</v>
      </c>
    </row>
    <row r="29" spans="1:53">
      <c r="A29" s="2">
        <v>418</v>
      </c>
      <c r="B29" s="2">
        <v>418</v>
      </c>
      <c r="C29" s="2" t="s">
        <v>1303</v>
      </c>
      <c r="D29" s="2" t="s">
        <v>33</v>
      </c>
      <c r="E29" s="2" t="s">
        <v>1380</v>
      </c>
      <c r="F29" s="190" t="s">
        <v>1381</v>
      </c>
      <c r="G29" s="190" t="s">
        <v>1030</v>
      </c>
      <c r="H29" s="190"/>
      <c r="I29" s="190" t="s">
        <v>30</v>
      </c>
      <c r="J29" s="190" t="s">
        <v>30</v>
      </c>
      <c r="K29" s="190" t="s">
        <v>428</v>
      </c>
      <c r="L29" s="190" t="s">
        <v>129</v>
      </c>
      <c r="M29" s="190" t="s">
        <v>330</v>
      </c>
      <c r="N29" s="189" t="s">
        <v>1381</v>
      </c>
      <c r="O29" s="196" t="s">
        <v>1382</v>
      </c>
      <c r="P29" s="190" t="s">
        <v>1307</v>
      </c>
      <c r="Q29" s="190" t="s">
        <v>168</v>
      </c>
      <c r="R29" s="190" t="s">
        <v>397</v>
      </c>
      <c r="S29" s="190" t="s">
        <v>34</v>
      </c>
      <c r="T29" s="197">
        <v>3.01</v>
      </c>
      <c r="U29" s="190" t="s">
        <v>1308</v>
      </c>
      <c r="V29" s="195">
        <v>5.5452000000000001E-2</v>
      </c>
      <c r="W29" s="2" t="s">
        <v>745</v>
      </c>
      <c r="X29" s="2" t="s">
        <v>900</v>
      </c>
      <c r="Y29" s="150">
        <v>5.0999999999999997E-2</v>
      </c>
      <c r="Z29" s="125">
        <v>2.9399999999999999E-2</v>
      </c>
      <c r="AA29" s="2" t="s">
        <v>1309</v>
      </c>
      <c r="AB29" s="3" t="s">
        <v>402</v>
      </c>
      <c r="AC29" s="2" t="s">
        <v>474</v>
      </c>
      <c r="AD29" s="153">
        <v>482000</v>
      </c>
      <c r="AE29" s="125">
        <v>0.73</v>
      </c>
      <c r="AF29" s="143">
        <v>45747</v>
      </c>
      <c r="AG29" s="2" t="s">
        <v>129</v>
      </c>
      <c r="AH29" s="2" t="s">
        <v>776</v>
      </c>
      <c r="AI29" s="2" t="s">
        <v>1310</v>
      </c>
      <c r="AJ29" s="2" t="s">
        <v>330</v>
      </c>
      <c r="AK29" s="2" t="s">
        <v>883</v>
      </c>
      <c r="AL29" s="2" t="s">
        <v>1297</v>
      </c>
      <c r="AM29" s="2" t="s">
        <v>886</v>
      </c>
      <c r="AN29" s="143" t="s">
        <v>130</v>
      </c>
      <c r="AO29" s="143">
        <v>45747</v>
      </c>
      <c r="AP29" s="133">
        <v>0</v>
      </c>
      <c r="AQ29" s="111">
        <v>39308.76</v>
      </c>
      <c r="AR29" s="137">
        <v>127.77</v>
      </c>
      <c r="AS29" s="120">
        <v>1</v>
      </c>
      <c r="AT29" s="111">
        <v>50.225000000000001</v>
      </c>
      <c r="AU29" s="111">
        <v>50.225000000000001</v>
      </c>
      <c r="AV29" s="2"/>
      <c r="AW29" s="2"/>
      <c r="AX29" s="3" t="s">
        <v>129</v>
      </c>
      <c r="AY29" s="2" t="s">
        <v>36</v>
      </c>
      <c r="AZ29" s="125">
        <v>7.7923557016925705E-4</v>
      </c>
      <c r="BA29" s="125">
        <v>2.4654062311138601E-5</v>
      </c>
    </row>
    <row r="30" spans="1:53">
      <c r="A30" s="2">
        <v>418</v>
      </c>
      <c r="B30" s="2">
        <v>418</v>
      </c>
      <c r="C30" s="2" t="s">
        <v>1303</v>
      </c>
      <c r="D30" s="2" t="s">
        <v>33</v>
      </c>
      <c r="E30" s="2" t="s">
        <v>1383</v>
      </c>
      <c r="F30" s="190" t="s">
        <v>1384</v>
      </c>
      <c r="G30" s="190" t="s">
        <v>1030</v>
      </c>
      <c r="H30" s="190"/>
      <c r="I30" s="190" t="s">
        <v>30</v>
      </c>
      <c r="J30" s="190" t="s">
        <v>30</v>
      </c>
      <c r="K30" s="190" t="s">
        <v>428</v>
      </c>
      <c r="L30" s="190" t="s">
        <v>129</v>
      </c>
      <c r="M30" s="190" t="s">
        <v>330</v>
      </c>
      <c r="N30" s="189" t="s">
        <v>1384</v>
      </c>
      <c r="O30" s="196" t="s">
        <v>1385</v>
      </c>
      <c r="P30" s="190" t="s">
        <v>1307</v>
      </c>
      <c r="Q30" s="190" t="s">
        <v>168</v>
      </c>
      <c r="R30" s="190" t="s">
        <v>397</v>
      </c>
      <c r="S30" s="190" t="s">
        <v>34</v>
      </c>
      <c r="T30" s="197">
        <v>3.01</v>
      </c>
      <c r="U30" s="190" t="s">
        <v>1308</v>
      </c>
      <c r="V30" s="195">
        <v>5.5452000000000001E-2</v>
      </c>
      <c r="W30" s="2" t="s">
        <v>745</v>
      </c>
      <c r="X30" s="2" t="s">
        <v>900</v>
      </c>
      <c r="Y30" s="150">
        <v>5.0999999999999997E-2</v>
      </c>
      <c r="Z30" s="125">
        <v>2.9399999999999999E-2</v>
      </c>
      <c r="AA30" s="2" t="s">
        <v>1309</v>
      </c>
      <c r="AB30" s="3" t="s">
        <v>402</v>
      </c>
      <c r="AC30" s="2" t="s">
        <v>474</v>
      </c>
      <c r="AD30" s="153">
        <v>482000</v>
      </c>
      <c r="AE30" s="125">
        <v>0.73</v>
      </c>
      <c r="AF30" s="143">
        <v>45747</v>
      </c>
      <c r="AG30" s="2" t="s">
        <v>129</v>
      </c>
      <c r="AH30" s="2" t="s">
        <v>776</v>
      </c>
      <c r="AI30" s="2" t="s">
        <v>1310</v>
      </c>
      <c r="AJ30" s="2" t="s">
        <v>330</v>
      </c>
      <c r="AK30" s="2" t="s">
        <v>883</v>
      </c>
      <c r="AL30" s="2" t="s">
        <v>1297</v>
      </c>
      <c r="AM30" s="2" t="s">
        <v>886</v>
      </c>
      <c r="AN30" s="143" t="s">
        <v>130</v>
      </c>
      <c r="AO30" s="143">
        <v>45747</v>
      </c>
      <c r="AP30" s="133">
        <v>0</v>
      </c>
      <c r="AQ30" s="111">
        <v>93042.33</v>
      </c>
      <c r="AR30" s="137">
        <v>127.77</v>
      </c>
      <c r="AS30" s="120">
        <v>1</v>
      </c>
      <c r="AT30" s="111">
        <v>118.88</v>
      </c>
      <c r="AU30" s="111">
        <v>118.88</v>
      </c>
      <c r="AV30" s="2"/>
      <c r="AW30" s="2"/>
      <c r="AX30" s="3" t="s">
        <v>129</v>
      </c>
      <c r="AY30" s="2" t="s">
        <v>36</v>
      </c>
      <c r="AZ30" s="125">
        <v>1.84442076187156E-3</v>
      </c>
      <c r="BA30" s="125">
        <v>5.8355221619647201E-5</v>
      </c>
    </row>
    <row r="31" spans="1:53">
      <c r="A31" s="2">
        <v>418</v>
      </c>
      <c r="B31" s="2">
        <v>418</v>
      </c>
      <c r="C31" s="2" t="s">
        <v>1303</v>
      </c>
      <c r="D31" s="2" t="s">
        <v>33</v>
      </c>
      <c r="E31" s="2" t="s">
        <v>1386</v>
      </c>
      <c r="F31" s="190" t="s">
        <v>1387</v>
      </c>
      <c r="G31" s="190" t="s">
        <v>1030</v>
      </c>
      <c r="H31" s="190"/>
      <c r="I31" s="190" t="s">
        <v>30</v>
      </c>
      <c r="J31" s="190" t="s">
        <v>30</v>
      </c>
      <c r="K31" s="190" t="s">
        <v>428</v>
      </c>
      <c r="L31" s="190" t="s">
        <v>129</v>
      </c>
      <c r="M31" s="190" t="s">
        <v>330</v>
      </c>
      <c r="N31" s="189" t="s">
        <v>1387</v>
      </c>
      <c r="O31" s="196" t="s">
        <v>1388</v>
      </c>
      <c r="P31" s="190" t="s">
        <v>1307</v>
      </c>
      <c r="Q31" s="190" t="s">
        <v>168</v>
      </c>
      <c r="R31" s="190" t="s">
        <v>397</v>
      </c>
      <c r="S31" s="190" t="s">
        <v>34</v>
      </c>
      <c r="T31" s="197">
        <v>3.02</v>
      </c>
      <c r="U31" s="190" t="s">
        <v>1308</v>
      </c>
      <c r="V31" s="195">
        <v>5.5452000000000001E-2</v>
      </c>
      <c r="W31" s="2" t="s">
        <v>745</v>
      </c>
      <c r="X31" s="2" t="s">
        <v>900</v>
      </c>
      <c r="Y31" s="150">
        <v>5.0999999999999997E-2</v>
      </c>
      <c r="Z31" s="125">
        <v>2.93E-2</v>
      </c>
      <c r="AA31" s="2" t="s">
        <v>1309</v>
      </c>
      <c r="AB31" s="3" t="s">
        <v>402</v>
      </c>
      <c r="AC31" s="2" t="s">
        <v>474</v>
      </c>
      <c r="AD31" s="153">
        <v>482000</v>
      </c>
      <c r="AE31" s="125">
        <v>0.73</v>
      </c>
      <c r="AF31" s="143">
        <v>45747</v>
      </c>
      <c r="AG31" s="2" t="s">
        <v>129</v>
      </c>
      <c r="AH31" s="2" t="s">
        <v>776</v>
      </c>
      <c r="AI31" s="2" t="s">
        <v>1310</v>
      </c>
      <c r="AJ31" s="2" t="s">
        <v>330</v>
      </c>
      <c r="AK31" s="2" t="s">
        <v>883</v>
      </c>
      <c r="AL31" s="2" t="s">
        <v>1297</v>
      </c>
      <c r="AM31" s="2" t="s">
        <v>886</v>
      </c>
      <c r="AN31" s="143" t="s">
        <v>130</v>
      </c>
      <c r="AO31" s="143">
        <v>45747</v>
      </c>
      <c r="AP31" s="133">
        <v>0</v>
      </c>
      <c r="AQ31" s="111">
        <v>10656.22</v>
      </c>
      <c r="AR31" s="137">
        <v>126.72</v>
      </c>
      <c r="AS31" s="120">
        <v>1</v>
      </c>
      <c r="AT31" s="111">
        <v>13.504</v>
      </c>
      <c r="AU31" s="111">
        <v>13.504</v>
      </c>
      <c r="AV31" s="2"/>
      <c r="AW31" s="2"/>
      <c r="AX31" s="3" t="s">
        <v>129</v>
      </c>
      <c r="AY31" s="2" t="s">
        <v>36</v>
      </c>
      <c r="AZ31" s="125">
        <v>2.09507161129664E-4</v>
      </c>
      <c r="BA31" s="125">
        <v>6.6285508552934398E-6</v>
      </c>
    </row>
    <row r="32" spans="1:53">
      <c r="A32" s="2">
        <v>418</v>
      </c>
      <c r="B32" s="2">
        <v>418</v>
      </c>
      <c r="C32" s="2" t="s">
        <v>1303</v>
      </c>
      <c r="D32" s="2" t="s">
        <v>33</v>
      </c>
      <c r="E32" s="2" t="s">
        <v>1389</v>
      </c>
      <c r="F32" s="190" t="s">
        <v>1390</v>
      </c>
      <c r="G32" s="190" t="s">
        <v>1030</v>
      </c>
      <c r="H32" s="190"/>
      <c r="I32" s="190" t="s">
        <v>30</v>
      </c>
      <c r="J32" s="190" t="s">
        <v>30</v>
      </c>
      <c r="K32" s="190" t="s">
        <v>428</v>
      </c>
      <c r="L32" s="190" t="s">
        <v>129</v>
      </c>
      <c r="M32" s="190" t="s">
        <v>330</v>
      </c>
      <c r="N32" s="189" t="s">
        <v>1390</v>
      </c>
      <c r="O32" s="196" t="s">
        <v>1391</v>
      </c>
      <c r="P32" s="190" t="s">
        <v>1307</v>
      </c>
      <c r="Q32" s="190" t="s">
        <v>168</v>
      </c>
      <c r="R32" s="190" t="s">
        <v>397</v>
      </c>
      <c r="S32" s="190" t="s">
        <v>34</v>
      </c>
      <c r="T32" s="197">
        <v>3</v>
      </c>
      <c r="U32" s="190" t="s">
        <v>1308</v>
      </c>
      <c r="V32" s="195">
        <v>5.7084999999999997E-2</v>
      </c>
      <c r="W32" s="2" t="s">
        <v>745</v>
      </c>
      <c r="X32" s="2" t="s">
        <v>900</v>
      </c>
      <c r="Y32" s="150">
        <v>5.262E-2</v>
      </c>
      <c r="Z32" s="125">
        <v>3.15E-2</v>
      </c>
      <c r="AA32" s="2" t="s">
        <v>1309</v>
      </c>
      <c r="AB32" s="3" t="s">
        <v>402</v>
      </c>
      <c r="AC32" s="2" t="s">
        <v>474</v>
      </c>
      <c r="AD32" s="153">
        <v>482000</v>
      </c>
      <c r="AE32" s="125">
        <v>0.73</v>
      </c>
      <c r="AF32" s="143">
        <v>45747</v>
      </c>
      <c r="AG32" s="2" t="s">
        <v>129</v>
      </c>
      <c r="AH32" s="2" t="s">
        <v>776</v>
      </c>
      <c r="AI32" s="2" t="s">
        <v>1310</v>
      </c>
      <c r="AJ32" s="2" t="s">
        <v>330</v>
      </c>
      <c r="AK32" s="2" t="s">
        <v>883</v>
      </c>
      <c r="AL32" s="2" t="s">
        <v>1297</v>
      </c>
      <c r="AM32" s="2" t="s">
        <v>886</v>
      </c>
      <c r="AN32" s="143" t="s">
        <v>130</v>
      </c>
      <c r="AO32" s="143">
        <v>45747</v>
      </c>
      <c r="AP32" s="133">
        <v>0</v>
      </c>
      <c r="AQ32" s="111">
        <v>25378.400000000001</v>
      </c>
      <c r="AR32" s="137">
        <v>129.26</v>
      </c>
      <c r="AS32" s="120">
        <v>1</v>
      </c>
      <c r="AT32" s="111">
        <v>32.804000000000002</v>
      </c>
      <c r="AU32" s="111">
        <v>32.804000000000002</v>
      </c>
      <c r="AV32" s="2"/>
      <c r="AW32" s="2"/>
      <c r="AX32" s="3" t="s">
        <v>129</v>
      </c>
      <c r="AY32" s="2" t="s">
        <v>36</v>
      </c>
      <c r="AZ32" s="125">
        <v>5.0895445432686296E-4</v>
      </c>
      <c r="BA32" s="125">
        <v>1.6102697708961799E-5</v>
      </c>
    </row>
    <row r="33" spans="1:53">
      <c r="A33" s="2">
        <v>418</v>
      </c>
      <c r="B33" s="2">
        <v>418</v>
      </c>
      <c r="C33" s="2" t="s">
        <v>1303</v>
      </c>
      <c r="D33" s="2" t="s">
        <v>33</v>
      </c>
      <c r="E33" s="2" t="s">
        <v>1392</v>
      </c>
      <c r="F33" s="190" t="s">
        <v>1393</v>
      </c>
      <c r="G33" s="190" t="s">
        <v>1030</v>
      </c>
      <c r="H33" s="190"/>
      <c r="I33" s="190" t="s">
        <v>30</v>
      </c>
      <c r="J33" s="190" t="s">
        <v>30</v>
      </c>
      <c r="K33" s="190" t="s">
        <v>428</v>
      </c>
      <c r="L33" s="190" t="s">
        <v>129</v>
      </c>
      <c r="M33" s="190" t="s">
        <v>330</v>
      </c>
      <c r="N33" s="189" t="s">
        <v>1393</v>
      </c>
      <c r="O33" s="196" t="s">
        <v>1394</v>
      </c>
      <c r="P33" s="190" t="s">
        <v>1307</v>
      </c>
      <c r="Q33" s="190" t="s">
        <v>168</v>
      </c>
      <c r="R33" s="190" t="s">
        <v>397</v>
      </c>
      <c r="S33" s="190" t="s">
        <v>34</v>
      </c>
      <c r="T33" s="197">
        <v>3.01</v>
      </c>
      <c r="U33" s="190" t="s">
        <v>1308</v>
      </c>
      <c r="V33" s="195">
        <v>5.5452000000000001E-2</v>
      </c>
      <c r="W33" s="2" t="s">
        <v>745</v>
      </c>
      <c r="X33" s="2" t="s">
        <v>900</v>
      </c>
      <c r="Y33" s="150">
        <v>5.5188000000000001E-2</v>
      </c>
      <c r="Z33" s="125">
        <v>2.9399999999999999E-2</v>
      </c>
      <c r="AA33" s="2" t="s">
        <v>1395</v>
      </c>
      <c r="AB33" s="3" t="s">
        <v>402</v>
      </c>
      <c r="AC33" s="2" t="s">
        <v>474</v>
      </c>
      <c r="AD33" s="153">
        <v>482000</v>
      </c>
      <c r="AE33" s="125">
        <v>0.73</v>
      </c>
      <c r="AF33" s="143">
        <v>45747</v>
      </c>
      <c r="AG33" s="2" t="s">
        <v>129</v>
      </c>
      <c r="AH33" s="2" t="s">
        <v>776</v>
      </c>
      <c r="AI33" s="2" t="s">
        <v>1310</v>
      </c>
      <c r="AJ33" s="2" t="s">
        <v>330</v>
      </c>
      <c r="AK33" s="2" t="s">
        <v>883</v>
      </c>
      <c r="AL33" s="2" t="s">
        <v>1297</v>
      </c>
      <c r="AM33" s="2" t="s">
        <v>886</v>
      </c>
      <c r="AN33" s="143" t="s">
        <v>130</v>
      </c>
      <c r="AO33" s="143">
        <v>45747</v>
      </c>
      <c r="AP33" s="133">
        <v>0</v>
      </c>
      <c r="AQ33" s="111">
        <v>115402.28</v>
      </c>
      <c r="AR33" s="137">
        <v>129.37</v>
      </c>
      <c r="AS33" s="120">
        <v>1</v>
      </c>
      <c r="AT33" s="111">
        <v>149.29599999999999</v>
      </c>
      <c r="AU33" s="111">
        <v>149.29599999999999</v>
      </c>
      <c r="AV33" s="2"/>
      <c r="AW33" s="2"/>
      <c r="AX33" s="3" t="s">
        <v>129</v>
      </c>
      <c r="AY33" s="2" t="s">
        <v>36</v>
      </c>
      <c r="AZ33" s="125">
        <v>2.3163196809340798E-3</v>
      </c>
      <c r="BA33" s="125">
        <v>7.3285527422550106E-5</v>
      </c>
    </row>
    <row r="34" spans="1:53">
      <c r="A34" s="2">
        <v>418</v>
      </c>
      <c r="B34" s="2">
        <v>418</v>
      </c>
      <c r="C34" s="2" t="s">
        <v>1303</v>
      </c>
      <c r="D34" s="2" t="s">
        <v>33</v>
      </c>
      <c r="E34" s="2" t="s">
        <v>1396</v>
      </c>
      <c r="F34" s="190" t="s">
        <v>1397</v>
      </c>
      <c r="G34" s="190" t="s">
        <v>1030</v>
      </c>
      <c r="H34" s="190"/>
      <c r="I34" s="190" t="s">
        <v>30</v>
      </c>
      <c r="J34" s="190" t="s">
        <v>30</v>
      </c>
      <c r="K34" s="190" t="s">
        <v>428</v>
      </c>
      <c r="L34" s="190" t="s">
        <v>129</v>
      </c>
      <c r="M34" s="190" t="s">
        <v>330</v>
      </c>
      <c r="N34" s="189" t="s">
        <v>1397</v>
      </c>
      <c r="O34" s="196" t="s">
        <v>1398</v>
      </c>
      <c r="P34" s="190" t="s">
        <v>1307</v>
      </c>
      <c r="Q34" s="190" t="s">
        <v>168</v>
      </c>
      <c r="R34" s="190" t="s">
        <v>397</v>
      </c>
      <c r="S34" s="190" t="s">
        <v>34</v>
      </c>
      <c r="T34" s="197">
        <v>3.01</v>
      </c>
      <c r="U34" s="190" t="s">
        <v>1308</v>
      </c>
      <c r="V34" s="195">
        <v>5.5453000000000002E-2</v>
      </c>
      <c r="W34" s="2" t="s">
        <v>745</v>
      </c>
      <c r="X34" s="2" t="s">
        <v>900</v>
      </c>
      <c r="Y34" s="150">
        <v>5.5188000000000001E-2</v>
      </c>
      <c r="Z34" s="125">
        <v>2.9399999999999999E-2</v>
      </c>
      <c r="AA34" s="2" t="s">
        <v>1395</v>
      </c>
      <c r="AB34" s="3" t="s">
        <v>402</v>
      </c>
      <c r="AC34" s="2" t="s">
        <v>474</v>
      </c>
      <c r="AD34" s="153">
        <v>482000</v>
      </c>
      <c r="AE34" s="125">
        <v>0.73</v>
      </c>
      <c r="AF34" s="143">
        <v>45747</v>
      </c>
      <c r="AG34" s="2" t="s">
        <v>129</v>
      </c>
      <c r="AH34" s="2" t="s">
        <v>776</v>
      </c>
      <c r="AI34" s="2" t="s">
        <v>1310</v>
      </c>
      <c r="AJ34" s="2" t="s">
        <v>330</v>
      </c>
      <c r="AK34" s="2" t="s">
        <v>883</v>
      </c>
      <c r="AL34" s="2" t="s">
        <v>1297</v>
      </c>
      <c r="AM34" s="2" t="s">
        <v>886</v>
      </c>
      <c r="AN34" s="143" t="s">
        <v>130</v>
      </c>
      <c r="AO34" s="143">
        <v>45747</v>
      </c>
      <c r="AP34" s="133">
        <v>0</v>
      </c>
      <c r="AQ34" s="111">
        <v>111349.23</v>
      </c>
      <c r="AR34" s="137">
        <v>127.77</v>
      </c>
      <c r="AS34" s="120">
        <v>1</v>
      </c>
      <c r="AT34" s="111">
        <v>142.27099999999999</v>
      </c>
      <c r="AU34" s="111">
        <v>142.27099999999999</v>
      </c>
      <c r="AV34" s="2"/>
      <c r="AW34" s="2"/>
      <c r="AX34" s="3" t="s">
        <v>129</v>
      </c>
      <c r="AY34" s="2" t="s">
        <v>36</v>
      </c>
      <c r="AZ34" s="125">
        <v>2.2073268331780898E-3</v>
      </c>
      <c r="BA34" s="125">
        <v>6.9837126755392602E-5</v>
      </c>
    </row>
    <row r="35" spans="1:53">
      <c r="A35" s="2">
        <v>418</v>
      </c>
      <c r="B35" s="2">
        <v>418</v>
      </c>
      <c r="C35" s="2" t="s">
        <v>1303</v>
      </c>
      <c r="D35" s="2" t="s">
        <v>33</v>
      </c>
      <c r="E35" s="2" t="s">
        <v>1399</v>
      </c>
      <c r="F35" s="190" t="s">
        <v>1400</v>
      </c>
      <c r="G35" s="190" t="s">
        <v>1030</v>
      </c>
      <c r="H35" s="190"/>
      <c r="I35" s="190" t="s">
        <v>30</v>
      </c>
      <c r="J35" s="190" t="s">
        <v>30</v>
      </c>
      <c r="K35" s="190" t="s">
        <v>428</v>
      </c>
      <c r="L35" s="190" t="s">
        <v>129</v>
      </c>
      <c r="M35" s="190" t="s">
        <v>330</v>
      </c>
      <c r="N35" s="189" t="s">
        <v>1400</v>
      </c>
      <c r="O35" s="196" t="s">
        <v>1401</v>
      </c>
      <c r="P35" s="190" t="s">
        <v>1307</v>
      </c>
      <c r="Q35" s="190" t="s">
        <v>168</v>
      </c>
      <c r="R35" s="190" t="s">
        <v>397</v>
      </c>
      <c r="S35" s="190" t="s">
        <v>34</v>
      </c>
      <c r="T35" s="197">
        <v>3.01</v>
      </c>
      <c r="U35" s="190" t="s">
        <v>1308</v>
      </c>
      <c r="V35" s="195">
        <v>5.6346999999999994E-2</v>
      </c>
      <c r="W35" s="2" t="s">
        <v>745</v>
      </c>
      <c r="X35" s="2" t="s">
        <v>900</v>
      </c>
      <c r="Y35" s="150">
        <v>5.5888E-2</v>
      </c>
      <c r="Z35" s="125">
        <v>2.9399999999999999E-2</v>
      </c>
      <c r="AA35" s="2" t="s">
        <v>1395</v>
      </c>
      <c r="AB35" s="3" t="s">
        <v>402</v>
      </c>
      <c r="AC35" s="2" t="s">
        <v>474</v>
      </c>
      <c r="AD35" s="153">
        <v>482000</v>
      </c>
      <c r="AE35" s="125">
        <v>0.73</v>
      </c>
      <c r="AF35" s="143">
        <v>45747</v>
      </c>
      <c r="AG35" s="2" t="s">
        <v>129</v>
      </c>
      <c r="AH35" s="2" t="s">
        <v>776</v>
      </c>
      <c r="AI35" s="2" t="s">
        <v>1310</v>
      </c>
      <c r="AJ35" s="2" t="s">
        <v>330</v>
      </c>
      <c r="AK35" s="2" t="s">
        <v>883</v>
      </c>
      <c r="AL35" s="2" t="s">
        <v>1297</v>
      </c>
      <c r="AM35" s="2" t="s">
        <v>886</v>
      </c>
      <c r="AN35" s="143" t="s">
        <v>130</v>
      </c>
      <c r="AO35" s="143">
        <v>45747</v>
      </c>
      <c r="AP35" s="133">
        <v>0</v>
      </c>
      <c r="AQ35" s="111">
        <v>33610.11</v>
      </c>
      <c r="AR35" s="137">
        <v>129.61000000000001</v>
      </c>
      <c r="AS35" s="120">
        <v>1</v>
      </c>
      <c r="AT35" s="111">
        <v>43.561999999999998</v>
      </c>
      <c r="AU35" s="111">
        <v>43.561999999999998</v>
      </c>
      <c r="AV35" s="2"/>
      <c r="AW35" s="2"/>
      <c r="AX35" s="3" t="s">
        <v>129</v>
      </c>
      <c r="AY35" s="2" t="s">
        <v>36</v>
      </c>
      <c r="AZ35" s="125">
        <v>6.7586347087709E-4</v>
      </c>
      <c r="BA35" s="125">
        <v>2.1383495264733499E-5</v>
      </c>
    </row>
    <row r="36" spans="1:53">
      <c r="A36" s="2">
        <v>418</v>
      </c>
      <c r="B36" s="2">
        <v>418</v>
      </c>
      <c r="C36" s="2" t="s">
        <v>1303</v>
      </c>
      <c r="D36" s="2" t="s">
        <v>33</v>
      </c>
      <c r="E36" s="2" t="s">
        <v>1402</v>
      </c>
      <c r="F36" s="190" t="s">
        <v>1403</v>
      </c>
      <c r="G36" s="190" t="s">
        <v>1030</v>
      </c>
      <c r="H36" s="190"/>
      <c r="I36" s="190" t="s">
        <v>30</v>
      </c>
      <c r="J36" s="190" t="s">
        <v>30</v>
      </c>
      <c r="K36" s="190" t="s">
        <v>428</v>
      </c>
      <c r="L36" s="190" t="s">
        <v>129</v>
      </c>
      <c r="M36" s="190" t="s">
        <v>330</v>
      </c>
      <c r="N36" s="189" t="s">
        <v>1403</v>
      </c>
      <c r="O36" s="196" t="s">
        <v>1404</v>
      </c>
      <c r="P36" s="190" t="s">
        <v>1307</v>
      </c>
      <c r="Q36" s="190" t="s">
        <v>168</v>
      </c>
      <c r="R36" s="190" t="s">
        <v>397</v>
      </c>
      <c r="S36" s="190" t="s">
        <v>34</v>
      </c>
      <c r="T36" s="197">
        <v>3.01</v>
      </c>
      <c r="U36" s="190" t="s">
        <v>1308</v>
      </c>
      <c r="V36" s="195">
        <v>5.5453000000000002E-2</v>
      </c>
      <c r="W36" s="2" t="s">
        <v>745</v>
      </c>
      <c r="X36" s="2" t="s">
        <v>900</v>
      </c>
      <c r="Y36" s="150">
        <v>5.5188000000000001E-2</v>
      </c>
      <c r="Z36" s="125">
        <v>2.9399999999999999E-2</v>
      </c>
      <c r="AA36" s="2" t="s">
        <v>1395</v>
      </c>
      <c r="AB36" s="3" t="s">
        <v>402</v>
      </c>
      <c r="AC36" s="2" t="s">
        <v>474</v>
      </c>
      <c r="AD36" s="153">
        <v>482000</v>
      </c>
      <c r="AE36" s="125">
        <v>0.73</v>
      </c>
      <c r="AF36" s="143">
        <v>45747</v>
      </c>
      <c r="AG36" s="2" t="s">
        <v>129</v>
      </c>
      <c r="AH36" s="2" t="s">
        <v>776</v>
      </c>
      <c r="AI36" s="2" t="s">
        <v>1310</v>
      </c>
      <c r="AJ36" s="2" t="s">
        <v>330</v>
      </c>
      <c r="AK36" s="2" t="s">
        <v>883</v>
      </c>
      <c r="AL36" s="2" t="s">
        <v>1297</v>
      </c>
      <c r="AM36" s="2" t="s">
        <v>886</v>
      </c>
      <c r="AN36" s="143" t="s">
        <v>130</v>
      </c>
      <c r="AO36" s="143">
        <v>45747</v>
      </c>
      <c r="AP36" s="133">
        <v>0</v>
      </c>
      <c r="AQ36" s="111">
        <v>148425.82</v>
      </c>
      <c r="AR36" s="137">
        <v>126.91</v>
      </c>
      <c r="AS36" s="120">
        <v>1</v>
      </c>
      <c r="AT36" s="111">
        <v>188.36699999999999</v>
      </c>
      <c r="AU36" s="111">
        <v>188.36699999999999</v>
      </c>
      <c r="AV36" s="2"/>
      <c r="AW36" s="2"/>
      <c r="AX36" s="3" t="s">
        <v>129</v>
      </c>
      <c r="AY36" s="2" t="s">
        <v>36</v>
      </c>
      <c r="AZ36" s="125">
        <v>2.9225088223908098E-3</v>
      </c>
      <c r="BA36" s="125">
        <v>9.2464611948380506E-5</v>
      </c>
    </row>
    <row r="37" spans="1:53">
      <c r="A37" s="2">
        <v>418</v>
      </c>
      <c r="B37" s="2">
        <v>418</v>
      </c>
      <c r="C37" s="2" t="s">
        <v>1303</v>
      </c>
      <c r="D37" s="2" t="s">
        <v>33</v>
      </c>
      <c r="E37" s="2" t="s">
        <v>1405</v>
      </c>
      <c r="F37" s="190" t="s">
        <v>1406</v>
      </c>
      <c r="G37" s="190" t="s">
        <v>1030</v>
      </c>
      <c r="H37" s="190"/>
      <c r="I37" s="190" t="s">
        <v>30</v>
      </c>
      <c r="J37" s="190" t="s">
        <v>30</v>
      </c>
      <c r="K37" s="190" t="s">
        <v>428</v>
      </c>
      <c r="L37" s="190" t="s">
        <v>129</v>
      </c>
      <c r="M37" s="190" t="s">
        <v>330</v>
      </c>
      <c r="N37" s="189" t="s">
        <v>1406</v>
      </c>
      <c r="O37" s="196" t="s">
        <v>1407</v>
      </c>
      <c r="P37" s="190" t="s">
        <v>1307</v>
      </c>
      <c r="Q37" s="190" t="s">
        <v>168</v>
      </c>
      <c r="R37" s="190" t="s">
        <v>397</v>
      </c>
      <c r="S37" s="190" t="s">
        <v>34</v>
      </c>
      <c r="T37" s="197">
        <v>3.01</v>
      </c>
      <c r="U37" s="190" t="s">
        <v>1308</v>
      </c>
      <c r="V37" s="195">
        <v>5.5452000000000001E-2</v>
      </c>
      <c r="W37" s="2" t="s">
        <v>745</v>
      </c>
      <c r="X37" s="2" t="s">
        <v>900</v>
      </c>
      <c r="Y37" s="150">
        <v>5.5188000000000001E-2</v>
      </c>
      <c r="Z37" s="125">
        <v>2.9399999999999999E-2</v>
      </c>
      <c r="AA37" s="2" t="s">
        <v>1395</v>
      </c>
      <c r="AB37" s="3" t="s">
        <v>402</v>
      </c>
      <c r="AC37" s="2" t="s">
        <v>474</v>
      </c>
      <c r="AD37" s="153">
        <v>482000</v>
      </c>
      <c r="AE37" s="125">
        <v>0.73</v>
      </c>
      <c r="AF37" s="143">
        <v>45747</v>
      </c>
      <c r="AG37" s="2" t="s">
        <v>129</v>
      </c>
      <c r="AH37" s="2" t="s">
        <v>776</v>
      </c>
      <c r="AI37" s="2" t="s">
        <v>1310</v>
      </c>
      <c r="AJ37" s="2" t="s">
        <v>330</v>
      </c>
      <c r="AK37" s="2" t="s">
        <v>883</v>
      </c>
      <c r="AL37" s="2" t="s">
        <v>1297</v>
      </c>
      <c r="AM37" s="2" t="s">
        <v>886</v>
      </c>
      <c r="AN37" s="143" t="s">
        <v>130</v>
      </c>
      <c r="AO37" s="143">
        <v>45747</v>
      </c>
      <c r="AP37" s="133">
        <v>0</v>
      </c>
      <c r="AQ37" s="111">
        <v>110717.57</v>
      </c>
      <c r="AR37" s="137">
        <v>129.37</v>
      </c>
      <c r="AS37" s="120">
        <v>1</v>
      </c>
      <c r="AT37" s="111">
        <v>143.23500000000001</v>
      </c>
      <c r="AU37" s="111">
        <v>143.23500000000001</v>
      </c>
      <c r="AV37" s="2"/>
      <c r="AW37" s="2"/>
      <c r="AX37" s="3" t="s">
        <v>129</v>
      </c>
      <c r="AY37" s="2" t="s">
        <v>36</v>
      </c>
      <c r="AZ37" s="125">
        <v>2.2222895978848598E-3</v>
      </c>
      <c r="BA37" s="125">
        <v>7.0310530367278005E-5</v>
      </c>
    </row>
    <row r="38" spans="1:53">
      <c r="A38" s="2">
        <v>418</v>
      </c>
      <c r="B38" s="2">
        <v>418</v>
      </c>
      <c r="C38" s="2" t="s">
        <v>1303</v>
      </c>
      <c r="D38" s="2" t="s">
        <v>33</v>
      </c>
      <c r="E38" s="2" t="s">
        <v>1408</v>
      </c>
      <c r="F38" s="190" t="s">
        <v>1409</v>
      </c>
      <c r="G38" s="190" t="s">
        <v>1030</v>
      </c>
      <c r="H38" s="190"/>
      <c r="I38" s="190" t="s">
        <v>30</v>
      </c>
      <c r="J38" s="190" t="s">
        <v>30</v>
      </c>
      <c r="K38" s="190" t="s">
        <v>428</v>
      </c>
      <c r="L38" s="190" t="s">
        <v>129</v>
      </c>
      <c r="M38" s="190" t="s">
        <v>330</v>
      </c>
      <c r="N38" s="189" t="s">
        <v>1409</v>
      </c>
      <c r="O38" s="196" t="s">
        <v>1410</v>
      </c>
      <c r="P38" s="190" t="s">
        <v>1307</v>
      </c>
      <c r="Q38" s="190" t="s">
        <v>168</v>
      </c>
      <c r="R38" s="190" t="s">
        <v>397</v>
      </c>
      <c r="S38" s="190" t="s">
        <v>34</v>
      </c>
      <c r="T38" s="197">
        <v>3.01</v>
      </c>
      <c r="U38" s="190" t="s">
        <v>1308</v>
      </c>
      <c r="V38" s="195">
        <v>5.5548E-2</v>
      </c>
      <c r="W38" s="2" t="s">
        <v>745</v>
      </c>
      <c r="X38" s="2" t="s">
        <v>900</v>
      </c>
      <c r="Y38" s="150">
        <v>5.5395E-2</v>
      </c>
      <c r="Z38" s="125">
        <v>2.9399999999999999E-2</v>
      </c>
      <c r="AA38" s="2" t="s">
        <v>1395</v>
      </c>
      <c r="AB38" s="3" t="s">
        <v>402</v>
      </c>
      <c r="AC38" s="2" t="s">
        <v>474</v>
      </c>
      <c r="AD38" s="153">
        <v>482000</v>
      </c>
      <c r="AE38" s="125">
        <v>0.73</v>
      </c>
      <c r="AF38" s="143">
        <v>45747</v>
      </c>
      <c r="AG38" s="2" t="s">
        <v>129</v>
      </c>
      <c r="AH38" s="2" t="s">
        <v>776</v>
      </c>
      <c r="AI38" s="2" t="s">
        <v>1310</v>
      </c>
      <c r="AJ38" s="2" t="s">
        <v>330</v>
      </c>
      <c r="AK38" s="2" t="s">
        <v>883</v>
      </c>
      <c r="AL38" s="2" t="s">
        <v>1297</v>
      </c>
      <c r="AM38" s="2" t="s">
        <v>886</v>
      </c>
      <c r="AN38" s="143" t="s">
        <v>130</v>
      </c>
      <c r="AO38" s="143">
        <v>45747</v>
      </c>
      <c r="AP38" s="133">
        <v>0</v>
      </c>
      <c r="AQ38" s="111">
        <v>24363.53</v>
      </c>
      <c r="AR38" s="137">
        <v>128.94</v>
      </c>
      <c r="AS38" s="120">
        <v>1</v>
      </c>
      <c r="AT38" s="111">
        <v>31.414000000000001</v>
      </c>
      <c r="AU38" s="111">
        <v>31.414000000000001</v>
      </c>
      <c r="AV38" s="2"/>
      <c r="AW38" s="2"/>
      <c r="AX38" s="3" t="s">
        <v>129</v>
      </c>
      <c r="AY38" s="2" t="s">
        <v>36</v>
      </c>
      <c r="AZ38" s="125">
        <v>4.8739201363001E-4</v>
      </c>
      <c r="BA38" s="125">
        <v>1.5420488404264699E-5</v>
      </c>
    </row>
    <row r="39" spans="1:53">
      <c r="A39" s="2">
        <v>418</v>
      </c>
      <c r="B39" s="2">
        <v>418</v>
      </c>
      <c r="C39" s="2" t="s">
        <v>1303</v>
      </c>
      <c r="D39" s="2" t="s">
        <v>33</v>
      </c>
      <c r="E39" s="2" t="s">
        <v>1411</v>
      </c>
      <c r="F39" s="190" t="s">
        <v>1412</v>
      </c>
      <c r="G39" s="190" t="s">
        <v>1030</v>
      </c>
      <c r="H39" s="190"/>
      <c r="I39" s="190" t="s">
        <v>30</v>
      </c>
      <c r="J39" s="190" t="s">
        <v>30</v>
      </c>
      <c r="K39" s="190" t="s">
        <v>428</v>
      </c>
      <c r="L39" s="190" t="s">
        <v>129</v>
      </c>
      <c r="M39" s="190" t="s">
        <v>330</v>
      </c>
      <c r="N39" s="189" t="s">
        <v>1412</v>
      </c>
      <c r="O39" s="196" t="s">
        <v>1413</v>
      </c>
      <c r="P39" s="190" t="s">
        <v>1307</v>
      </c>
      <c r="Q39" s="190" t="s">
        <v>168</v>
      </c>
      <c r="R39" s="190" t="s">
        <v>397</v>
      </c>
      <c r="S39" s="190" t="s">
        <v>34</v>
      </c>
      <c r="T39" s="197">
        <v>3.01</v>
      </c>
      <c r="U39" s="190" t="s">
        <v>1308</v>
      </c>
      <c r="V39" s="195">
        <v>5.5514000000000001E-2</v>
      </c>
      <c r="W39" s="2" t="s">
        <v>745</v>
      </c>
      <c r="X39" s="2" t="s">
        <v>900</v>
      </c>
      <c r="Y39" s="150">
        <v>5.5395E-2</v>
      </c>
      <c r="Z39" s="125">
        <v>2.9399999999999999E-2</v>
      </c>
      <c r="AA39" s="2" t="s">
        <v>1395</v>
      </c>
      <c r="AB39" s="3" t="s">
        <v>402</v>
      </c>
      <c r="AC39" s="2" t="s">
        <v>474</v>
      </c>
      <c r="AD39" s="153">
        <v>482000</v>
      </c>
      <c r="AE39" s="125">
        <v>0.73</v>
      </c>
      <c r="AF39" s="143">
        <v>45747</v>
      </c>
      <c r="AG39" s="2" t="s">
        <v>129</v>
      </c>
      <c r="AH39" s="2" t="s">
        <v>776</v>
      </c>
      <c r="AI39" s="2" t="s">
        <v>1310</v>
      </c>
      <c r="AJ39" s="2" t="s">
        <v>330</v>
      </c>
      <c r="AK39" s="2" t="s">
        <v>883</v>
      </c>
      <c r="AL39" s="2" t="s">
        <v>1297</v>
      </c>
      <c r="AM39" s="2" t="s">
        <v>886</v>
      </c>
      <c r="AN39" s="143" t="s">
        <v>130</v>
      </c>
      <c r="AO39" s="143">
        <v>45747</v>
      </c>
      <c r="AP39" s="133">
        <v>0</v>
      </c>
      <c r="AQ39" s="111">
        <v>114238.87</v>
      </c>
      <c r="AR39" s="137">
        <v>128.9</v>
      </c>
      <c r="AS39" s="120">
        <v>1</v>
      </c>
      <c r="AT39" s="111">
        <v>147.25399999999999</v>
      </c>
      <c r="AU39" s="111">
        <v>147.25399999999999</v>
      </c>
      <c r="AV39" s="2"/>
      <c r="AW39" s="2"/>
      <c r="AX39" s="3" t="s">
        <v>129</v>
      </c>
      <c r="AY39" s="2" t="s">
        <v>36</v>
      </c>
      <c r="AZ39" s="125">
        <v>2.2846377355423102E-3</v>
      </c>
      <c r="BA39" s="125">
        <v>7.22831493410964E-5</v>
      </c>
    </row>
    <row r="40" spans="1:53">
      <c r="A40" s="2">
        <v>418</v>
      </c>
      <c r="B40" s="2">
        <v>418</v>
      </c>
      <c r="C40" s="2" t="s">
        <v>1303</v>
      </c>
      <c r="D40" s="2" t="s">
        <v>33</v>
      </c>
      <c r="E40" s="2" t="s">
        <v>1414</v>
      </c>
      <c r="F40" s="190" t="s">
        <v>1415</v>
      </c>
      <c r="G40" s="190" t="s">
        <v>1030</v>
      </c>
      <c r="H40" s="190"/>
      <c r="I40" s="190" t="s">
        <v>30</v>
      </c>
      <c r="J40" s="190" t="s">
        <v>30</v>
      </c>
      <c r="K40" s="190" t="s">
        <v>428</v>
      </c>
      <c r="L40" s="190" t="s">
        <v>129</v>
      </c>
      <c r="M40" s="190" t="s">
        <v>330</v>
      </c>
      <c r="N40" s="189" t="s">
        <v>1415</v>
      </c>
      <c r="O40" s="196" t="s">
        <v>1416</v>
      </c>
      <c r="P40" s="190" t="s">
        <v>1307</v>
      </c>
      <c r="Q40" s="190" t="s">
        <v>168</v>
      </c>
      <c r="R40" s="190" t="s">
        <v>397</v>
      </c>
      <c r="S40" s="190" t="s">
        <v>34</v>
      </c>
      <c r="T40" s="197">
        <v>3.01</v>
      </c>
      <c r="U40" s="190" t="s">
        <v>1308</v>
      </c>
      <c r="V40" s="195">
        <v>5.7401999999999995E-2</v>
      </c>
      <c r="W40" s="2" t="s">
        <v>745</v>
      </c>
      <c r="X40" s="2" t="s">
        <v>900</v>
      </c>
      <c r="Y40" s="150">
        <v>5.6132000000000001E-2</v>
      </c>
      <c r="Z40" s="125">
        <v>2.93E-2</v>
      </c>
      <c r="AA40" s="2" t="s">
        <v>1395</v>
      </c>
      <c r="AB40" s="3" t="s">
        <v>402</v>
      </c>
      <c r="AC40" s="2" t="s">
        <v>474</v>
      </c>
      <c r="AD40" s="153">
        <v>482000</v>
      </c>
      <c r="AE40" s="125">
        <v>0.73</v>
      </c>
      <c r="AF40" s="143">
        <v>45747</v>
      </c>
      <c r="AG40" s="2" t="s">
        <v>129</v>
      </c>
      <c r="AH40" s="2" t="s">
        <v>776</v>
      </c>
      <c r="AI40" s="2" t="s">
        <v>1310</v>
      </c>
      <c r="AJ40" s="2" t="s">
        <v>330</v>
      </c>
      <c r="AK40" s="2" t="s">
        <v>883</v>
      </c>
      <c r="AL40" s="2" t="s">
        <v>1297</v>
      </c>
      <c r="AM40" s="2" t="s">
        <v>886</v>
      </c>
      <c r="AN40" s="143" t="s">
        <v>130</v>
      </c>
      <c r="AO40" s="143">
        <v>45747</v>
      </c>
      <c r="AP40" s="133">
        <v>0</v>
      </c>
      <c r="AQ40" s="111">
        <v>23915.83</v>
      </c>
      <c r="AR40" s="137">
        <v>130.19</v>
      </c>
      <c r="AS40" s="120">
        <v>1</v>
      </c>
      <c r="AT40" s="111">
        <v>31.135999999999999</v>
      </c>
      <c r="AU40" s="111">
        <v>31.135999999999999</v>
      </c>
      <c r="AV40" s="2"/>
      <c r="AW40" s="2"/>
      <c r="AX40" s="3" t="s">
        <v>129</v>
      </c>
      <c r="AY40" s="2" t="s">
        <v>36</v>
      </c>
      <c r="AZ40" s="125">
        <v>4.8307394548419998E-4</v>
      </c>
      <c r="BA40" s="125">
        <v>1.5283869998732401E-5</v>
      </c>
    </row>
    <row r="41" spans="1:53">
      <c r="A41" s="2">
        <v>418</v>
      </c>
      <c r="B41" s="2">
        <v>418</v>
      </c>
      <c r="C41" s="2" t="s">
        <v>1303</v>
      </c>
      <c r="D41" s="2" t="s">
        <v>33</v>
      </c>
      <c r="E41" s="2" t="s">
        <v>1417</v>
      </c>
      <c r="F41" s="190" t="s">
        <v>1418</v>
      </c>
      <c r="G41" s="190" t="s">
        <v>1030</v>
      </c>
      <c r="H41" s="190"/>
      <c r="I41" s="190" t="s">
        <v>30</v>
      </c>
      <c r="J41" s="190" t="s">
        <v>30</v>
      </c>
      <c r="K41" s="190" t="s">
        <v>428</v>
      </c>
      <c r="L41" s="190" t="s">
        <v>129</v>
      </c>
      <c r="M41" s="190" t="s">
        <v>330</v>
      </c>
      <c r="N41" s="189" t="s">
        <v>1418</v>
      </c>
      <c r="O41" s="196" t="s">
        <v>1419</v>
      </c>
      <c r="P41" s="190" t="s">
        <v>1307</v>
      </c>
      <c r="Q41" s="190" t="s">
        <v>168</v>
      </c>
      <c r="R41" s="190" t="s">
        <v>397</v>
      </c>
      <c r="S41" s="190" t="s">
        <v>34</v>
      </c>
      <c r="T41" s="197">
        <v>3.01</v>
      </c>
      <c r="U41" s="190" t="s">
        <v>1308</v>
      </c>
      <c r="V41" s="195">
        <v>5.5452000000000001E-2</v>
      </c>
      <c r="W41" s="2" t="s">
        <v>745</v>
      </c>
      <c r="X41" s="2" t="s">
        <v>900</v>
      </c>
      <c r="Y41" s="150">
        <v>5.5300000000000002E-2</v>
      </c>
      <c r="Z41" s="125">
        <v>2.9399999999999999E-2</v>
      </c>
      <c r="AA41" s="2" t="s">
        <v>1395</v>
      </c>
      <c r="AB41" s="3" t="s">
        <v>402</v>
      </c>
      <c r="AC41" s="2" t="s">
        <v>474</v>
      </c>
      <c r="AD41" s="153">
        <v>482000</v>
      </c>
      <c r="AE41" s="125">
        <v>0.73</v>
      </c>
      <c r="AF41" s="143">
        <v>45747</v>
      </c>
      <c r="AG41" s="2" t="s">
        <v>129</v>
      </c>
      <c r="AH41" s="2" t="s">
        <v>776</v>
      </c>
      <c r="AI41" s="2" t="s">
        <v>1310</v>
      </c>
      <c r="AJ41" s="2" t="s">
        <v>330</v>
      </c>
      <c r="AK41" s="2" t="s">
        <v>883</v>
      </c>
      <c r="AL41" s="2" t="s">
        <v>1297</v>
      </c>
      <c r="AM41" s="2" t="s">
        <v>886</v>
      </c>
      <c r="AN41" s="143" t="s">
        <v>130</v>
      </c>
      <c r="AO41" s="143">
        <v>45747</v>
      </c>
      <c r="AP41" s="133">
        <v>0</v>
      </c>
      <c r="AQ41" s="111">
        <v>35162.99</v>
      </c>
      <c r="AR41" s="137">
        <v>127.26</v>
      </c>
      <c r="AS41" s="120">
        <v>1</v>
      </c>
      <c r="AT41" s="111">
        <v>44.747999999999998</v>
      </c>
      <c r="AU41" s="111">
        <v>44.747999999999998</v>
      </c>
      <c r="AV41" s="2"/>
      <c r="AW41" s="2"/>
      <c r="AX41" s="3" t="s">
        <v>129</v>
      </c>
      <c r="AY41" s="2" t="s">
        <v>36</v>
      </c>
      <c r="AZ41" s="125">
        <v>6.9426975455490105E-4</v>
      </c>
      <c r="BA41" s="125">
        <v>2.1965847613729398E-5</v>
      </c>
    </row>
    <row r="42" spans="1:53">
      <c r="A42" s="2">
        <v>418</v>
      </c>
      <c r="B42" s="2">
        <v>418</v>
      </c>
      <c r="C42" s="2" t="s">
        <v>1303</v>
      </c>
      <c r="D42" s="2" t="s">
        <v>33</v>
      </c>
      <c r="E42" s="2" t="s">
        <v>1420</v>
      </c>
      <c r="F42" s="190" t="s">
        <v>1421</v>
      </c>
      <c r="G42" s="190" t="s">
        <v>1030</v>
      </c>
      <c r="H42" s="190"/>
      <c r="I42" s="190" t="s">
        <v>30</v>
      </c>
      <c r="J42" s="190" t="s">
        <v>30</v>
      </c>
      <c r="K42" s="190" t="s">
        <v>428</v>
      </c>
      <c r="L42" s="190" t="s">
        <v>129</v>
      </c>
      <c r="M42" s="190" t="s">
        <v>330</v>
      </c>
      <c r="N42" s="189" t="s">
        <v>1421</v>
      </c>
      <c r="O42" s="196" t="s">
        <v>1422</v>
      </c>
      <c r="P42" s="190" t="s">
        <v>1307</v>
      </c>
      <c r="Q42" s="190" t="s">
        <v>168</v>
      </c>
      <c r="R42" s="190" t="s">
        <v>397</v>
      </c>
      <c r="S42" s="190" t="s">
        <v>34</v>
      </c>
      <c r="T42" s="197">
        <v>3.01</v>
      </c>
      <c r="U42" s="190" t="s">
        <v>1308</v>
      </c>
      <c r="V42" s="195">
        <v>5.7388000000000002E-2</v>
      </c>
      <c r="W42" s="2" t="s">
        <v>745</v>
      </c>
      <c r="X42" s="2" t="s">
        <v>900</v>
      </c>
      <c r="Y42" s="150">
        <v>5.6132000000000001E-2</v>
      </c>
      <c r="Z42" s="125">
        <v>2.9399999999999999E-2</v>
      </c>
      <c r="AA42" s="2" t="s">
        <v>1395</v>
      </c>
      <c r="AB42" s="3" t="s">
        <v>402</v>
      </c>
      <c r="AC42" s="2" t="s">
        <v>474</v>
      </c>
      <c r="AD42" s="153">
        <v>482000</v>
      </c>
      <c r="AE42" s="125">
        <v>0.73</v>
      </c>
      <c r="AF42" s="143">
        <v>45747</v>
      </c>
      <c r="AG42" s="2" t="s">
        <v>129</v>
      </c>
      <c r="AH42" s="2" t="s">
        <v>776</v>
      </c>
      <c r="AI42" s="2" t="s">
        <v>1310</v>
      </c>
      <c r="AJ42" s="2" t="s">
        <v>330</v>
      </c>
      <c r="AK42" s="2" t="s">
        <v>883</v>
      </c>
      <c r="AL42" s="2" t="s">
        <v>1297</v>
      </c>
      <c r="AM42" s="2" t="s">
        <v>886</v>
      </c>
      <c r="AN42" s="143" t="s">
        <v>130</v>
      </c>
      <c r="AO42" s="143">
        <v>45747</v>
      </c>
      <c r="AP42" s="133">
        <v>0</v>
      </c>
      <c r="AQ42" s="111">
        <v>112858.8</v>
      </c>
      <c r="AR42" s="137">
        <v>130.15</v>
      </c>
      <c r="AS42" s="120">
        <v>1</v>
      </c>
      <c r="AT42" s="111">
        <v>146.886</v>
      </c>
      <c r="AU42" s="111">
        <v>146.886</v>
      </c>
      <c r="AV42" s="2"/>
      <c r="AW42" s="2"/>
      <c r="AX42" s="3" t="s">
        <v>129</v>
      </c>
      <c r="AY42" s="2" t="s">
        <v>36</v>
      </c>
      <c r="AZ42" s="125">
        <v>2.2789255132910999E-3</v>
      </c>
      <c r="BA42" s="125">
        <v>7.2102421601363299E-5</v>
      </c>
    </row>
    <row r="43" spans="1:53">
      <c r="A43" s="2">
        <v>418</v>
      </c>
      <c r="B43" s="2">
        <v>418</v>
      </c>
      <c r="C43" s="2" t="s">
        <v>1303</v>
      </c>
      <c r="D43" s="2" t="s">
        <v>33</v>
      </c>
      <c r="E43" s="2" t="s">
        <v>1423</v>
      </c>
      <c r="F43" s="190" t="s">
        <v>1424</v>
      </c>
      <c r="G43" s="190" t="s">
        <v>1030</v>
      </c>
      <c r="H43" s="190"/>
      <c r="I43" s="190" t="s">
        <v>30</v>
      </c>
      <c r="J43" s="190" t="s">
        <v>30</v>
      </c>
      <c r="K43" s="190" t="s">
        <v>428</v>
      </c>
      <c r="L43" s="190" t="s">
        <v>129</v>
      </c>
      <c r="M43" s="190" t="s">
        <v>330</v>
      </c>
      <c r="N43" s="189" t="s">
        <v>1424</v>
      </c>
      <c r="O43" s="196" t="s">
        <v>1425</v>
      </c>
      <c r="P43" s="190" t="s">
        <v>1307</v>
      </c>
      <c r="Q43" s="190" t="s">
        <v>168</v>
      </c>
      <c r="R43" s="190" t="s">
        <v>397</v>
      </c>
      <c r="S43" s="190" t="s">
        <v>34</v>
      </c>
      <c r="T43" s="197">
        <v>3.01</v>
      </c>
      <c r="U43" s="190" t="s">
        <v>1308</v>
      </c>
      <c r="V43" s="195">
        <v>5.6285000000000002E-2</v>
      </c>
      <c r="W43" s="2" t="s">
        <v>745</v>
      </c>
      <c r="X43" s="2" t="s">
        <v>900</v>
      </c>
      <c r="Y43" s="150">
        <v>5.6132000000000001E-2</v>
      </c>
      <c r="Z43" s="125">
        <v>2.9399999999999999E-2</v>
      </c>
      <c r="AA43" s="2" t="s">
        <v>1395</v>
      </c>
      <c r="AB43" s="3" t="s">
        <v>402</v>
      </c>
      <c r="AC43" s="2" t="s">
        <v>474</v>
      </c>
      <c r="AD43" s="153">
        <v>482000</v>
      </c>
      <c r="AE43" s="125">
        <v>0.73</v>
      </c>
      <c r="AF43" s="143">
        <v>45747</v>
      </c>
      <c r="AG43" s="2" t="s">
        <v>129</v>
      </c>
      <c r="AH43" s="2" t="s">
        <v>776</v>
      </c>
      <c r="AI43" s="2" t="s">
        <v>1310</v>
      </c>
      <c r="AJ43" s="2" t="s">
        <v>330</v>
      </c>
      <c r="AK43" s="2" t="s">
        <v>883</v>
      </c>
      <c r="AL43" s="2" t="s">
        <v>1297</v>
      </c>
      <c r="AM43" s="2" t="s">
        <v>886</v>
      </c>
      <c r="AN43" s="143" t="s">
        <v>130</v>
      </c>
      <c r="AO43" s="143">
        <v>45747</v>
      </c>
      <c r="AP43" s="133">
        <v>0</v>
      </c>
      <c r="AQ43" s="111">
        <v>5164.33</v>
      </c>
      <c r="AR43" s="137">
        <v>129.61000000000001</v>
      </c>
      <c r="AS43" s="120">
        <v>1</v>
      </c>
      <c r="AT43" s="111">
        <v>6.6929999999999996</v>
      </c>
      <c r="AU43" s="111">
        <v>6.6929999999999996</v>
      </c>
      <c r="AV43" s="2"/>
      <c r="AW43" s="2"/>
      <c r="AX43" s="3" t="s">
        <v>129</v>
      </c>
      <c r="AY43" s="2" t="s">
        <v>36</v>
      </c>
      <c r="AZ43" s="125">
        <v>1.03849169150434E-4</v>
      </c>
      <c r="BA43" s="125">
        <v>3.2856609544128601E-6</v>
      </c>
    </row>
    <row r="44" spans="1:53">
      <c r="A44" s="2">
        <v>418</v>
      </c>
      <c r="B44" s="2">
        <v>418</v>
      </c>
      <c r="C44" s="2" t="s">
        <v>1303</v>
      </c>
      <c r="D44" s="2" t="s">
        <v>33</v>
      </c>
      <c r="E44" s="2" t="s">
        <v>1426</v>
      </c>
      <c r="F44" s="190" t="s">
        <v>1427</v>
      </c>
      <c r="G44" s="190" t="s">
        <v>1030</v>
      </c>
      <c r="H44" s="190"/>
      <c r="I44" s="190" t="s">
        <v>30</v>
      </c>
      <c r="J44" s="190" t="s">
        <v>30</v>
      </c>
      <c r="K44" s="190" t="s">
        <v>428</v>
      </c>
      <c r="L44" s="190" t="s">
        <v>129</v>
      </c>
      <c r="M44" s="190" t="s">
        <v>330</v>
      </c>
      <c r="N44" s="189" t="s">
        <v>1427</v>
      </c>
      <c r="O44" s="196" t="s">
        <v>1428</v>
      </c>
      <c r="P44" s="190" t="s">
        <v>1307</v>
      </c>
      <c r="Q44" s="190" t="s">
        <v>168</v>
      </c>
      <c r="R44" s="190" t="s">
        <v>397</v>
      </c>
      <c r="S44" s="190" t="s">
        <v>34</v>
      </c>
      <c r="T44" s="197">
        <v>3.01</v>
      </c>
      <c r="U44" s="190" t="s">
        <v>1308</v>
      </c>
      <c r="V44" s="195">
        <v>5.7276999999999995E-2</v>
      </c>
      <c r="W44" s="2" t="s">
        <v>745</v>
      </c>
      <c r="X44" s="2" t="s">
        <v>900</v>
      </c>
      <c r="Y44" s="150">
        <v>5.5E-2</v>
      </c>
      <c r="Z44" s="125">
        <v>2.93E-2</v>
      </c>
      <c r="AA44" s="2" t="s">
        <v>1395</v>
      </c>
      <c r="AB44" s="3" t="s">
        <v>402</v>
      </c>
      <c r="AC44" s="2" t="s">
        <v>474</v>
      </c>
      <c r="AD44" s="153">
        <v>482000</v>
      </c>
      <c r="AE44" s="125">
        <v>0.73</v>
      </c>
      <c r="AF44" s="143">
        <v>45747</v>
      </c>
      <c r="AG44" s="2" t="s">
        <v>129</v>
      </c>
      <c r="AH44" s="2" t="s">
        <v>776</v>
      </c>
      <c r="AI44" s="2" t="s">
        <v>1310</v>
      </c>
      <c r="AJ44" s="2" t="s">
        <v>330</v>
      </c>
      <c r="AK44" s="2" t="s">
        <v>883</v>
      </c>
      <c r="AL44" s="2" t="s">
        <v>1297</v>
      </c>
      <c r="AM44" s="2" t="s">
        <v>886</v>
      </c>
      <c r="AN44" s="143" t="s">
        <v>130</v>
      </c>
      <c r="AO44" s="143">
        <v>45747</v>
      </c>
      <c r="AP44" s="133">
        <v>0</v>
      </c>
      <c r="AQ44" s="111">
        <v>10398.58</v>
      </c>
      <c r="AR44" s="137">
        <v>130.01</v>
      </c>
      <c r="AS44" s="120">
        <v>1</v>
      </c>
      <c r="AT44" s="111">
        <v>13.519</v>
      </c>
      <c r="AU44" s="111">
        <v>13.519</v>
      </c>
      <c r="AV44" s="2"/>
      <c r="AW44" s="2"/>
      <c r="AX44" s="3" t="s">
        <v>129</v>
      </c>
      <c r="AY44" s="2" t="s">
        <v>36</v>
      </c>
      <c r="AZ44" s="125">
        <v>2.0974968895667401E-4</v>
      </c>
      <c r="BA44" s="125">
        <v>6.6362241397124196E-6</v>
      </c>
    </row>
    <row r="45" spans="1:53">
      <c r="A45" s="2">
        <v>418</v>
      </c>
      <c r="B45" s="2">
        <v>418</v>
      </c>
      <c r="C45" s="2" t="s">
        <v>1303</v>
      </c>
      <c r="D45" s="2" t="s">
        <v>33</v>
      </c>
      <c r="E45" s="2" t="s">
        <v>1429</v>
      </c>
      <c r="F45" s="190" t="s">
        <v>1430</v>
      </c>
      <c r="G45" s="190" t="s">
        <v>1030</v>
      </c>
      <c r="H45" s="190"/>
      <c r="I45" s="190" t="s">
        <v>30</v>
      </c>
      <c r="J45" s="190" t="s">
        <v>30</v>
      </c>
      <c r="K45" s="190" t="s">
        <v>428</v>
      </c>
      <c r="L45" s="190" t="s">
        <v>129</v>
      </c>
      <c r="M45" s="190" t="s">
        <v>330</v>
      </c>
      <c r="N45" s="189" t="s">
        <v>1430</v>
      </c>
      <c r="O45" s="196" t="s">
        <v>1431</v>
      </c>
      <c r="P45" s="190" t="s">
        <v>1307</v>
      </c>
      <c r="Q45" s="190" t="s">
        <v>168</v>
      </c>
      <c r="R45" s="190" t="s">
        <v>397</v>
      </c>
      <c r="S45" s="190" t="s">
        <v>34</v>
      </c>
      <c r="T45" s="197">
        <v>3.01</v>
      </c>
      <c r="U45" s="190" t="s">
        <v>1308</v>
      </c>
      <c r="V45" s="195">
        <v>5.7158E-2</v>
      </c>
      <c r="W45" s="2" t="s">
        <v>745</v>
      </c>
      <c r="X45" s="2" t="s">
        <v>900</v>
      </c>
      <c r="Y45" s="150">
        <v>5.6132000000000001E-2</v>
      </c>
      <c r="Z45" s="125">
        <v>2.9399999999999999E-2</v>
      </c>
      <c r="AA45" s="2" t="s">
        <v>1395</v>
      </c>
      <c r="AB45" s="3" t="s">
        <v>402</v>
      </c>
      <c r="AC45" s="2" t="s">
        <v>474</v>
      </c>
      <c r="AD45" s="153">
        <v>482000</v>
      </c>
      <c r="AE45" s="125">
        <v>0.73</v>
      </c>
      <c r="AF45" s="143">
        <v>45747</v>
      </c>
      <c r="AG45" s="2" t="s">
        <v>129</v>
      </c>
      <c r="AH45" s="2" t="s">
        <v>776</v>
      </c>
      <c r="AI45" s="2" t="s">
        <v>1310</v>
      </c>
      <c r="AJ45" s="2" t="s">
        <v>330</v>
      </c>
      <c r="AK45" s="2" t="s">
        <v>883</v>
      </c>
      <c r="AL45" s="2" t="s">
        <v>1297</v>
      </c>
      <c r="AM45" s="2" t="s">
        <v>886</v>
      </c>
      <c r="AN45" s="143" t="s">
        <v>130</v>
      </c>
      <c r="AO45" s="143">
        <v>45747</v>
      </c>
      <c r="AP45" s="133">
        <v>0</v>
      </c>
      <c r="AQ45" s="111">
        <v>112371.68</v>
      </c>
      <c r="AR45" s="137">
        <v>129.93</v>
      </c>
      <c r="AS45" s="120">
        <v>1</v>
      </c>
      <c r="AT45" s="111">
        <v>146.005</v>
      </c>
      <c r="AU45" s="111">
        <v>146.005</v>
      </c>
      <c r="AV45" s="2"/>
      <c r="AW45" s="2"/>
      <c r="AX45" s="3" t="s">
        <v>129</v>
      </c>
      <c r="AY45" s="2" t="s">
        <v>36</v>
      </c>
      <c r="AZ45" s="125">
        <v>2.2652536667509401E-3</v>
      </c>
      <c r="BA45" s="125">
        <v>7.1669861064584605E-5</v>
      </c>
    </row>
    <row r="46" spans="1:53">
      <c r="A46" s="2">
        <v>418</v>
      </c>
      <c r="B46" s="2">
        <v>418</v>
      </c>
      <c r="C46" s="2" t="s">
        <v>1303</v>
      </c>
      <c r="D46" s="2" t="s">
        <v>33</v>
      </c>
      <c r="E46" s="2" t="s">
        <v>1432</v>
      </c>
      <c r="F46" s="190" t="s">
        <v>1433</v>
      </c>
      <c r="G46" s="190" t="s">
        <v>1030</v>
      </c>
      <c r="H46" s="190"/>
      <c r="I46" s="190" t="s">
        <v>30</v>
      </c>
      <c r="J46" s="190" t="s">
        <v>30</v>
      </c>
      <c r="K46" s="190" t="s">
        <v>428</v>
      </c>
      <c r="L46" s="190" t="s">
        <v>129</v>
      </c>
      <c r="M46" s="190" t="s">
        <v>330</v>
      </c>
      <c r="N46" s="189" t="s">
        <v>1433</v>
      </c>
      <c r="O46" s="196" t="s">
        <v>1434</v>
      </c>
      <c r="P46" s="190" t="s">
        <v>1307</v>
      </c>
      <c r="Q46" s="190" t="s">
        <v>168</v>
      </c>
      <c r="R46" s="190" t="s">
        <v>397</v>
      </c>
      <c r="S46" s="190" t="s">
        <v>34</v>
      </c>
      <c r="T46" s="197">
        <v>3.01</v>
      </c>
      <c r="U46" s="190" t="s">
        <v>1308</v>
      </c>
      <c r="V46" s="195">
        <v>5.6878999999999999E-2</v>
      </c>
      <c r="W46" s="2" t="s">
        <v>745</v>
      </c>
      <c r="X46" s="2" t="s">
        <v>900</v>
      </c>
      <c r="Y46" s="150">
        <v>5.6132000000000001E-2</v>
      </c>
      <c r="Z46" s="125">
        <v>2.9399999999999999E-2</v>
      </c>
      <c r="AA46" s="2" t="s">
        <v>1395</v>
      </c>
      <c r="AB46" s="3" t="s">
        <v>402</v>
      </c>
      <c r="AC46" s="2" t="s">
        <v>474</v>
      </c>
      <c r="AD46" s="153">
        <v>482000</v>
      </c>
      <c r="AE46" s="125">
        <v>0.73</v>
      </c>
      <c r="AF46" s="143">
        <v>45747</v>
      </c>
      <c r="AG46" s="2" t="s">
        <v>129</v>
      </c>
      <c r="AH46" s="2" t="s">
        <v>776</v>
      </c>
      <c r="AI46" s="2" t="s">
        <v>1310</v>
      </c>
      <c r="AJ46" s="2" t="s">
        <v>330</v>
      </c>
      <c r="AK46" s="2" t="s">
        <v>883</v>
      </c>
      <c r="AL46" s="2" t="s">
        <v>1297</v>
      </c>
      <c r="AM46" s="2" t="s">
        <v>886</v>
      </c>
      <c r="AN46" s="143" t="s">
        <v>130</v>
      </c>
      <c r="AO46" s="143">
        <v>45747</v>
      </c>
      <c r="AP46" s="133">
        <v>0</v>
      </c>
      <c r="AQ46" s="111">
        <v>6240.13</v>
      </c>
      <c r="AR46" s="137">
        <v>129.97</v>
      </c>
      <c r="AS46" s="120">
        <v>1</v>
      </c>
      <c r="AT46" s="111">
        <v>8.11</v>
      </c>
      <c r="AU46" s="111">
        <v>8.11</v>
      </c>
      <c r="AV46" s="2"/>
      <c r="AW46" s="2"/>
      <c r="AX46" s="3" t="s">
        <v>129</v>
      </c>
      <c r="AY46" s="2" t="s">
        <v>36</v>
      </c>
      <c r="AZ46" s="125">
        <v>1.25830895154252E-4</v>
      </c>
      <c r="BA46" s="125">
        <v>3.9811359344459298E-6</v>
      </c>
    </row>
    <row r="47" spans="1:53">
      <c r="A47" s="2">
        <v>418</v>
      </c>
      <c r="B47" s="2">
        <v>418</v>
      </c>
      <c r="C47" s="2" t="s">
        <v>1303</v>
      </c>
      <c r="D47" s="2" t="s">
        <v>33</v>
      </c>
      <c r="E47" s="2" t="s">
        <v>1377</v>
      </c>
      <c r="F47" s="190" t="s">
        <v>1435</v>
      </c>
      <c r="G47" s="190" t="s">
        <v>1030</v>
      </c>
      <c r="H47" s="190"/>
      <c r="I47" s="190" t="s">
        <v>30</v>
      </c>
      <c r="J47" s="190" t="s">
        <v>30</v>
      </c>
      <c r="K47" s="190" t="s">
        <v>428</v>
      </c>
      <c r="L47" s="190" t="s">
        <v>129</v>
      </c>
      <c r="M47" s="190" t="s">
        <v>330</v>
      </c>
      <c r="N47" s="189" t="s">
        <v>1435</v>
      </c>
      <c r="O47" s="196" t="s">
        <v>1436</v>
      </c>
      <c r="P47" s="190" t="s">
        <v>1307</v>
      </c>
      <c r="Q47" s="190" t="s">
        <v>168</v>
      </c>
      <c r="R47" s="190" t="s">
        <v>397</v>
      </c>
      <c r="S47" s="190" t="s">
        <v>34</v>
      </c>
      <c r="T47" s="197">
        <v>3.01</v>
      </c>
      <c r="U47" s="190" t="s">
        <v>1308</v>
      </c>
      <c r="V47" s="195">
        <v>5.5451E-2</v>
      </c>
      <c r="W47" s="2" t="s">
        <v>745</v>
      </c>
      <c r="X47" s="2" t="s">
        <v>900</v>
      </c>
      <c r="Y47" s="150">
        <v>5.5E-2</v>
      </c>
      <c r="Z47" s="125">
        <v>2.9399999999999999E-2</v>
      </c>
      <c r="AA47" s="2" t="s">
        <v>1395</v>
      </c>
      <c r="AB47" s="3" t="s">
        <v>402</v>
      </c>
      <c r="AC47" s="2" t="s">
        <v>474</v>
      </c>
      <c r="AD47" s="153">
        <v>482000</v>
      </c>
      <c r="AE47" s="125">
        <v>0.73</v>
      </c>
      <c r="AF47" s="143">
        <v>45747</v>
      </c>
      <c r="AG47" s="2" t="s">
        <v>129</v>
      </c>
      <c r="AH47" s="2" t="s">
        <v>776</v>
      </c>
      <c r="AI47" s="2" t="s">
        <v>1310</v>
      </c>
      <c r="AJ47" s="2" t="s">
        <v>330</v>
      </c>
      <c r="AK47" s="2" t="s">
        <v>883</v>
      </c>
      <c r="AL47" s="2" t="s">
        <v>1297</v>
      </c>
      <c r="AM47" s="2" t="s">
        <v>886</v>
      </c>
      <c r="AN47" s="143" t="s">
        <v>130</v>
      </c>
      <c r="AO47" s="143">
        <v>45747</v>
      </c>
      <c r="AP47" s="133">
        <v>0</v>
      </c>
      <c r="AQ47" s="111">
        <v>12864.4</v>
      </c>
      <c r="AR47" s="137">
        <v>126.78</v>
      </c>
      <c r="AS47" s="120">
        <v>1</v>
      </c>
      <c r="AT47" s="111">
        <v>16.309000000000001</v>
      </c>
      <c r="AU47" s="111">
        <v>16.309000000000001</v>
      </c>
      <c r="AV47" s="2"/>
      <c r="AW47" s="2"/>
      <c r="AX47" s="3" t="s">
        <v>129</v>
      </c>
      <c r="AY47" s="2" t="s">
        <v>36</v>
      </c>
      <c r="AZ47" s="125">
        <v>2.5304095189365201E-4</v>
      </c>
      <c r="BA47" s="125">
        <v>8.0059068580517605E-6</v>
      </c>
    </row>
    <row r="48" spans="1:53">
      <c r="A48" s="2">
        <v>418</v>
      </c>
      <c r="B48" s="2">
        <v>418</v>
      </c>
      <c r="C48" s="2" t="s">
        <v>1437</v>
      </c>
      <c r="D48" s="2" t="s">
        <v>1438</v>
      </c>
      <c r="E48" s="2" t="s">
        <v>1439</v>
      </c>
      <c r="F48" s="190" t="s">
        <v>1440</v>
      </c>
      <c r="G48" s="190" t="s">
        <v>1030</v>
      </c>
      <c r="H48" s="190"/>
      <c r="I48" s="190" t="s">
        <v>30</v>
      </c>
      <c r="J48" s="190" t="s">
        <v>30</v>
      </c>
      <c r="K48" s="190" t="s">
        <v>436</v>
      </c>
      <c r="L48" s="190" t="s">
        <v>330</v>
      </c>
      <c r="M48" s="190" t="s">
        <v>129</v>
      </c>
      <c r="N48" s="189"/>
      <c r="O48" s="196" t="s">
        <v>1441</v>
      </c>
      <c r="P48" s="190" t="s">
        <v>1442</v>
      </c>
      <c r="Q48" s="190" t="s">
        <v>168</v>
      </c>
      <c r="R48" s="190" t="s">
        <v>397</v>
      </c>
      <c r="S48" s="190" t="s">
        <v>34</v>
      </c>
      <c r="T48" s="197">
        <v>0.01</v>
      </c>
      <c r="U48" s="190" t="s">
        <v>1308</v>
      </c>
      <c r="V48" s="198">
        <v>0</v>
      </c>
      <c r="W48" s="2" t="s">
        <v>746</v>
      </c>
      <c r="X48" s="2" t="s">
        <v>1443</v>
      </c>
      <c r="Y48" s="150">
        <v>0</v>
      </c>
      <c r="Z48" s="125">
        <v>0.54330000000000001</v>
      </c>
      <c r="AA48" s="2" t="s">
        <v>1444</v>
      </c>
      <c r="AB48" s="3" t="s">
        <v>402</v>
      </c>
      <c r="AC48" s="2"/>
      <c r="AD48" s="153">
        <v>0</v>
      </c>
      <c r="AE48" s="125">
        <v>0</v>
      </c>
      <c r="AF48" s="143" t="s">
        <v>1295</v>
      </c>
      <c r="AG48" s="2" t="s">
        <v>129</v>
      </c>
      <c r="AH48" s="2" t="s">
        <v>776</v>
      </c>
      <c r="AI48" s="2" t="s">
        <v>1445</v>
      </c>
      <c r="AJ48" s="2" t="s">
        <v>129</v>
      </c>
      <c r="AK48" s="2" t="s">
        <v>305</v>
      </c>
      <c r="AL48" s="2" t="s">
        <v>1446</v>
      </c>
      <c r="AM48" s="2" t="s">
        <v>886</v>
      </c>
      <c r="AN48" s="143" t="s">
        <v>1447</v>
      </c>
      <c r="AO48" s="143">
        <v>45747</v>
      </c>
      <c r="AP48" s="133">
        <v>0</v>
      </c>
      <c r="AQ48" s="111">
        <v>348953.57</v>
      </c>
      <c r="AR48" s="137">
        <v>28</v>
      </c>
      <c r="AS48" s="120">
        <v>1</v>
      </c>
      <c r="AT48" s="111">
        <v>97.706999999999994</v>
      </c>
      <c r="AU48" s="111">
        <v>97.706999999999994</v>
      </c>
      <c r="AV48" s="2"/>
      <c r="AW48" s="2"/>
      <c r="AX48" s="3" t="s">
        <v>330</v>
      </c>
      <c r="AY48" s="2" t="s">
        <v>36</v>
      </c>
      <c r="AZ48" s="125">
        <v>1.51591973532228E-3</v>
      </c>
      <c r="BA48" s="125">
        <v>4.7961850105485203E-5</v>
      </c>
    </row>
    <row r="49" spans="1:53">
      <c r="A49" s="2">
        <v>418</v>
      </c>
      <c r="B49" s="2">
        <v>418</v>
      </c>
      <c r="C49" s="2" t="s">
        <v>1448</v>
      </c>
      <c r="D49" s="2" t="s">
        <v>1438</v>
      </c>
      <c r="E49" s="2" t="s">
        <v>1449</v>
      </c>
      <c r="F49" s="190" t="s">
        <v>1450</v>
      </c>
      <c r="G49" s="199" t="s">
        <v>2728</v>
      </c>
      <c r="H49" s="190"/>
      <c r="I49" s="190" t="s">
        <v>30</v>
      </c>
      <c r="J49" s="190" t="s">
        <v>30</v>
      </c>
      <c r="K49" s="199" t="s">
        <v>467</v>
      </c>
      <c r="L49" s="190" t="s">
        <v>129</v>
      </c>
      <c r="M49" s="190" t="s">
        <v>330</v>
      </c>
      <c r="N49" s="189" t="s">
        <v>2769</v>
      </c>
      <c r="O49" s="196" t="s">
        <v>1451</v>
      </c>
      <c r="P49" s="190" t="s">
        <v>399</v>
      </c>
      <c r="Q49" s="190" t="s">
        <v>399</v>
      </c>
      <c r="R49" s="190" t="s">
        <v>397</v>
      </c>
      <c r="S49" s="190" t="s">
        <v>34</v>
      </c>
      <c r="T49" s="197">
        <v>1.22</v>
      </c>
      <c r="U49" s="190" t="s">
        <v>1308</v>
      </c>
      <c r="V49" s="198">
        <v>6.0600000000000001E-2</v>
      </c>
      <c r="W49" s="2" t="s">
        <v>745</v>
      </c>
      <c r="X49" s="2" t="s">
        <v>895</v>
      </c>
      <c r="Y49" s="150">
        <v>0</v>
      </c>
      <c r="Z49" s="125">
        <v>6.5600000000000006E-2</v>
      </c>
      <c r="AA49" s="2" t="s">
        <v>1452</v>
      </c>
      <c r="AB49" s="3" t="s">
        <v>402</v>
      </c>
      <c r="AC49" s="2" t="s">
        <v>753</v>
      </c>
      <c r="AD49" s="153">
        <v>78908</v>
      </c>
      <c r="AE49" s="125">
        <v>0.75</v>
      </c>
      <c r="AF49" s="143">
        <v>45747</v>
      </c>
      <c r="AG49" s="2" t="s">
        <v>129</v>
      </c>
      <c r="AH49" s="2" t="s">
        <v>775</v>
      </c>
      <c r="AI49" s="2" t="s">
        <v>1453</v>
      </c>
      <c r="AJ49" s="2" t="s">
        <v>330</v>
      </c>
      <c r="AK49" s="2" t="s">
        <v>883</v>
      </c>
      <c r="AL49" s="2" t="s">
        <v>1297</v>
      </c>
      <c r="AM49" s="2" t="s">
        <v>886</v>
      </c>
      <c r="AN49" s="143" t="s">
        <v>130</v>
      </c>
      <c r="AO49" s="143">
        <v>45747</v>
      </c>
      <c r="AP49" s="133">
        <v>0</v>
      </c>
      <c r="AQ49" s="111">
        <v>1684014</v>
      </c>
      <c r="AR49" s="137">
        <v>113.05</v>
      </c>
      <c r="AS49" s="120">
        <v>1</v>
      </c>
      <c r="AT49" s="111">
        <v>1903.778</v>
      </c>
      <c r="AU49" s="111">
        <v>1903.778</v>
      </c>
      <c r="AV49" s="2"/>
      <c r="AW49" s="2"/>
      <c r="AX49" s="3" t="s">
        <v>129</v>
      </c>
      <c r="AY49" s="2" t="s">
        <v>36</v>
      </c>
      <c r="AZ49" s="125">
        <v>2.9537027965581501E-2</v>
      </c>
      <c r="BA49" s="125">
        <v>9.3451551215907201E-4</v>
      </c>
    </row>
    <row r="50" spans="1:53">
      <c r="A50" s="2">
        <v>418</v>
      </c>
      <c r="B50" s="2">
        <v>418</v>
      </c>
      <c r="C50" s="2" t="s">
        <v>1454</v>
      </c>
      <c r="D50" s="2" t="s">
        <v>1438</v>
      </c>
      <c r="E50" s="2" t="s">
        <v>1455</v>
      </c>
      <c r="F50" s="190" t="s">
        <v>1456</v>
      </c>
      <c r="G50" s="190" t="s">
        <v>1030</v>
      </c>
      <c r="H50" s="190"/>
      <c r="I50" s="190" t="s">
        <v>30</v>
      </c>
      <c r="J50" s="190" t="s">
        <v>30</v>
      </c>
      <c r="K50" s="190" t="s">
        <v>474</v>
      </c>
      <c r="L50" s="190" t="s">
        <v>129</v>
      </c>
      <c r="M50" s="190" t="s">
        <v>330</v>
      </c>
      <c r="N50" s="189" t="s">
        <v>1456</v>
      </c>
      <c r="O50" s="196" t="s">
        <v>1457</v>
      </c>
      <c r="P50" s="190" t="s">
        <v>1458</v>
      </c>
      <c r="Q50" s="190" t="s">
        <v>404</v>
      </c>
      <c r="R50" s="190" t="s">
        <v>397</v>
      </c>
      <c r="S50" s="190" t="s">
        <v>34</v>
      </c>
      <c r="T50" s="197">
        <v>1.68</v>
      </c>
      <c r="U50" s="190" t="s">
        <v>1308</v>
      </c>
      <c r="V50" s="198">
        <v>2.562E-2</v>
      </c>
      <c r="W50" s="2" t="s">
        <v>745</v>
      </c>
      <c r="X50" s="2" t="s">
        <v>900</v>
      </c>
      <c r="Y50" s="150">
        <v>2.562E-2</v>
      </c>
      <c r="Z50" s="125">
        <v>2.7900000000000001E-2</v>
      </c>
      <c r="AA50" s="2" t="s">
        <v>1459</v>
      </c>
      <c r="AB50" s="3" t="s">
        <v>402</v>
      </c>
      <c r="AC50" s="2" t="s">
        <v>474</v>
      </c>
      <c r="AD50" s="153">
        <v>60116.983060975603</v>
      </c>
      <c r="AE50" s="125">
        <v>0.82</v>
      </c>
      <c r="AF50" s="143">
        <v>45747</v>
      </c>
      <c r="AG50" s="2" t="s">
        <v>129</v>
      </c>
      <c r="AH50" s="2" t="s">
        <v>776</v>
      </c>
      <c r="AI50" s="2" t="s">
        <v>1460</v>
      </c>
      <c r="AJ50" s="2" t="s">
        <v>330</v>
      </c>
      <c r="AK50" s="2" t="s">
        <v>883</v>
      </c>
      <c r="AL50" s="2" t="s">
        <v>1297</v>
      </c>
      <c r="AM50" s="2" t="s">
        <v>886</v>
      </c>
      <c r="AN50" s="143" t="s">
        <v>130</v>
      </c>
      <c r="AO50" s="143">
        <v>45747</v>
      </c>
      <c r="AP50" s="133">
        <v>0</v>
      </c>
      <c r="AQ50" s="111">
        <v>2238378.6800000002</v>
      </c>
      <c r="AR50" s="137">
        <v>115.65</v>
      </c>
      <c r="AS50" s="120">
        <v>1</v>
      </c>
      <c r="AT50" s="111">
        <v>2588.6849999999999</v>
      </c>
      <c r="AU50" s="111">
        <v>2588.6849999999999</v>
      </c>
      <c r="AV50" s="2"/>
      <c r="AW50" s="2"/>
      <c r="AX50" s="3" t="s">
        <v>129</v>
      </c>
      <c r="AY50" s="2" t="s">
        <v>36</v>
      </c>
      <c r="AZ50" s="125">
        <v>4.0163331289747299E-2</v>
      </c>
      <c r="BA50" s="125">
        <v>1.2707187789505799E-3</v>
      </c>
    </row>
    <row r="51" spans="1:53">
      <c r="A51" s="2">
        <v>418</v>
      </c>
      <c r="B51" s="2">
        <v>418</v>
      </c>
      <c r="C51" s="2" t="s">
        <v>1461</v>
      </c>
      <c r="D51" s="2" t="s">
        <v>1438</v>
      </c>
      <c r="E51" s="2" t="s">
        <v>1462</v>
      </c>
      <c r="F51" s="190" t="s">
        <v>1463</v>
      </c>
      <c r="G51" s="190" t="s">
        <v>1030</v>
      </c>
      <c r="H51" s="190"/>
      <c r="I51" s="190" t="s">
        <v>30</v>
      </c>
      <c r="J51" s="190" t="s">
        <v>30</v>
      </c>
      <c r="K51" s="199" t="s">
        <v>474</v>
      </c>
      <c r="L51" s="190" t="s">
        <v>129</v>
      </c>
      <c r="M51" s="190" t="s">
        <v>330</v>
      </c>
      <c r="N51" s="189" t="s">
        <v>1463</v>
      </c>
      <c r="O51" s="196" t="s">
        <v>1464</v>
      </c>
      <c r="P51" s="190" t="s">
        <v>1465</v>
      </c>
      <c r="Q51" s="190" t="s">
        <v>404</v>
      </c>
      <c r="R51" s="190" t="s">
        <v>397</v>
      </c>
      <c r="S51" s="190" t="s">
        <v>34</v>
      </c>
      <c r="T51" s="197">
        <v>9.01</v>
      </c>
      <c r="U51" s="190" t="s">
        <v>1308</v>
      </c>
      <c r="V51" s="198">
        <v>6.7000000000000004E-2</v>
      </c>
      <c r="W51" s="2" t="s">
        <v>745</v>
      </c>
      <c r="X51" s="2" t="s">
        <v>900</v>
      </c>
      <c r="Y51" s="150">
        <v>6.7000000000000004E-2</v>
      </c>
      <c r="Z51" s="125">
        <v>3.5299999999999998E-2</v>
      </c>
      <c r="AA51" s="2" t="s">
        <v>1466</v>
      </c>
      <c r="AB51" s="3" t="s">
        <v>401</v>
      </c>
      <c r="AC51" s="2" t="s">
        <v>474</v>
      </c>
      <c r="AD51" s="153">
        <v>64796</v>
      </c>
      <c r="AE51" s="125">
        <v>0.956764148958552</v>
      </c>
      <c r="AF51" s="143">
        <v>45747</v>
      </c>
      <c r="AG51" s="2" t="s">
        <v>330</v>
      </c>
      <c r="AH51" s="2" t="s">
        <v>776</v>
      </c>
      <c r="AI51" s="2" t="s">
        <v>1467</v>
      </c>
      <c r="AJ51" s="2" t="s">
        <v>330</v>
      </c>
      <c r="AK51" s="2" t="s">
        <v>883</v>
      </c>
      <c r="AL51" s="2" t="s">
        <v>1297</v>
      </c>
      <c r="AM51" s="2" t="s">
        <v>886</v>
      </c>
      <c r="AN51" s="143" t="s">
        <v>130</v>
      </c>
      <c r="AO51" s="143">
        <v>45747</v>
      </c>
      <c r="AP51" s="133">
        <v>0</v>
      </c>
      <c r="AQ51" s="111">
        <v>4077841</v>
      </c>
      <c r="AR51" s="137">
        <v>151.75</v>
      </c>
      <c r="AS51" s="120">
        <v>1</v>
      </c>
      <c r="AT51" s="111">
        <v>6188.1239999999998</v>
      </c>
      <c r="AU51" s="111">
        <v>6188.1239999999998</v>
      </c>
      <c r="AV51" s="2"/>
      <c r="AW51" s="2"/>
      <c r="AX51" s="3" t="s">
        <v>129</v>
      </c>
      <c r="AY51" s="2" t="s">
        <v>36</v>
      </c>
      <c r="AZ51" s="125">
        <v>9.60084631231896E-2</v>
      </c>
      <c r="BA51" s="125">
        <v>3.0375905860170601E-3</v>
      </c>
    </row>
    <row r="52" spans="1:53">
      <c r="A52" s="2">
        <v>418</v>
      </c>
      <c r="B52" s="2">
        <v>418</v>
      </c>
      <c r="C52" s="2" t="s">
        <v>1468</v>
      </c>
      <c r="D52" s="2" t="s">
        <v>1438</v>
      </c>
      <c r="E52" s="2" t="s">
        <v>1469</v>
      </c>
      <c r="F52" s="190" t="s">
        <v>1470</v>
      </c>
      <c r="G52" s="190" t="s">
        <v>1030</v>
      </c>
      <c r="H52" s="190"/>
      <c r="I52" s="190" t="s">
        <v>30</v>
      </c>
      <c r="J52" s="190" t="s">
        <v>30</v>
      </c>
      <c r="K52" s="199" t="s">
        <v>428</v>
      </c>
      <c r="L52" s="190" t="s">
        <v>129</v>
      </c>
      <c r="M52" s="190" t="s">
        <v>330</v>
      </c>
      <c r="N52" s="189" t="s">
        <v>2770</v>
      </c>
      <c r="O52" s="196" t="s">
        <v>1472</v>
      </c>
      <c r="P52" s="190" t="s">
        <v>1473</v>
      </c>
      <c r="Q52" s="190" t="s">
        <v>168</v>
      </c>
      <c r="R52" s="190" t="s">
        <v>397</v>
      </c>
      <c r="S52" s="190" t="s">
        <v>34</v>
      </c>
      <c r="T52" s="197">
        <v>4.46</v>
      </c>
      <c r="U52" s="190" t="s">
        <v>1308</v>
      </c>
      <c r="V52" s="198">
        <v>3.5499999999999997E-2</v>
      </c>
      <c r="W52" s="2" t="s">
        <v>746</v>
      </c>
      <c r="X52" s="2" t="s">
        <v>1443</v>
      </c>
      <c r="Y52" s="150">
        <v>3.5499999999999997E-2</v>
      </c>
      <c r="Z52" s="125">
        <v>3.7999999999999999E-2</v>
      </c>
      <c r="AA52" s="2" t="s">
        <v>1474</v>
      </c>
      <c r="AB52" s="3" t="s">
        <v>402</v>
      </c>
      <c r="AC52" s="2" t="s">
        <v>474</v>
      </c>
      <c r="AD52" s="153">
        <v>51249.677223684201</v>
      </c>
      <c r="AE52" s="125">
        <v>0.76</v>
      </c>
      <c r="AF52" s="143">
        <v>45747</v>
      </c>
      <c r="AG52" s="2" t="s">
        <v>330</v>
      </c>
      <c r="AH52" s="184" t="s">
        <v>776</v>
      </c>
      <c r="AI52" s="2" t="s">
        <v>1475</v>
      </c>
      <c r="AJ52" s="2" t="s">
        <v>330</v>
      </c>
      <c r="AK52" s="2" t="s">
        <v>883</v>
      </c>
      <c r="AL52" s="2" t="s">
        <v>1297</v>
      </c>
      <c r="AM52" s="2" t="s">
        <v>886</v>
      </c>
      <c r="AN52" s="143" t="s">
        <v>130</v>
      </c>
      <c r="AO52" s="143">
        <v>45747</v>
      </c>
      <c r="AP52" s="133">
        <v>0</v>
      </c>
      <c r="AQ52" s="111">
        <v>3195553.63</v>
      </c>
      <c r="AR52" s="137">
        <v>109.6</v>
      </c>
      <c r="AS52" s="120">
        <v>1</v>
      </c>
      <c r="AT52" s="111">
        <v>3502.3270000000002</v>
      </c>
      <c r="AU52" s="111">
        <v>3502.3270000000002</v>
      </c>
      <c r="AV52" s="2"/>
      <c r="AW52" s="2"/>
      <c r="AX52" s="3" t="s">
        <v>129</v>
      </c>
      <c r="AY52" s="2" t="s">
        <v>36</v>
      </c>
      <c r="AZ52" s="125">
        <v>5.4338443558607799E-2</v>
      </c>
      <c r="BA52" s="125">
        <v>1.71920202910298E-3</v>
      </c>
    </row>
    <row r="53" spans="1:53">
      <c r="A53" s="2">
        <v>418</v>
      </c>
      <c r="B53" s="2">
        <v>418</v>
      </c>
      <c r="C53" s="2" t="s">
        <v>1476</v>
      </c>
      <c r="D53" s="2" t="s">
        <v>1438</v>
      </c>
      <c r="E53" s="2" t="s">
        <v>1477</v>
      </c>
      <c r="F53" s="190" t="s">
        <v>1478</v>
      </c>
      <c r="G53" s="190" t="s">
        <v>1030</v>
      </c>
      <c r="H53" s="190"/>
      <c r="I53" s="190" t="s">
        <v>30</v>
      </c>
      <c r="J53" s="190" t="s">
        <v>30</v>
      </c>
      <c r="K53" s="199" t="s">
        <v>428</v>
      </c>
      <c r="L53" s="190" t="s">
        <v>129</v>
      </c>
      <c r="M53" s="190" t="s">
        <v>330</v>
      </c>
      <c r="N53" s="189" t="s">
        <v>2771</v>
      </c>
      <c r="O53" s="196" t="s">
        <v>1472</v>
      </c>
      <c r="P53" s="190" t="s">
        <v>1473</v>
      </c>
      <c r="Q53" s="190" t="s">
        <v>168</v>
      </c>
      <c r="R53" s="190" t="s">
        <v>397</v>
      </c>
      <c r="S53" s="190" t="s">
        <v>34</v>
      </c>
      <c r="T53" s="197">
        <v>4.59</v>
      </c>
      <c r="U53" s="190" t="s">
        <v>1308</v>
      </c>
      <c r="V53" s="198">
        <v>3.5499999999999997E-2</v>
      </c>
      <c r="W53" s="2" t="s">
        <v>746</v>
      </c>
      <c r="X53" s="2" t="s">
        <v>1443</v>
      </c>
      <c r="Y53" s="150">
        <v>3.5499999999999997E-2</v>
      </c>
      <c r="Z53" s="125">
        <v>3.8199999999999998E-2</v>
      </c>
      <c r="AA53" s="2" t="s">
        <v>1479</v>
      </c>
      <c r="AB53" s="3" t="s">
        <v>402</v>
      </c>
      <c r="AC53" s="2" t="s">
        <v>474</v>
      </c>
      <c r="AD53" s="153">
        <v>104760.857253165</v>
      </c>
      <c r="AE53" s="125">
        <v>0.79</v>
      </c>
      <c r="AF53" s="143">
        <v>45747</v>
      </c>
      <c r="AG53" s="2" t="s">
        <v>330</v>
      </c>
      <c r="AH53" s="184" t="s">
        <v>776</v>
      </c>
      <c r="AI53" s="2" t="s">
        <v>1475</v>
      </c>
      <c r="AJ53" s="2" t="s">
        <v>330</v>
      </c>
      <c r="AK53" s="2" t="s">
        <v>883</v>
      </c>
      <c r="AL53" s="2" t="s">
        <v>1297</v>
      </c>
      <c r="AM53" s="2" t="s">
        <v>886</v>
      </c>
      <c r="AN53" s="143" t="s">
        <v>130</v>
      </c>
      <c r="AO53" s="143">
        <v>45747</v>
      </c>
      <c r="AP53" s="133">
        <v>0</v>
      </c>
      <c r="AQ53" s="111">
        <v>6825420.1100000003</v>
      </c>
      <c r="AR53" s="137">
        <v>109.86</v>
      </c>
      <c r="AS53" s="120">
        <v>1</v>
      </c>
      <c r="AT53" s="111">
        <v>7498.4070000000002</v>
      </c>
      <c r="AU53" s="111">
        <v>7498.4070000000002</v>
      </c>
      <c r="AV53" s="2"/>
      <c r="AW53" s="2"/>
      <c r="AX53" s="3" t="s">
        <v>129</v>
      </c>
      <c r="AY53" s="2" t="s">
        <v>36</v>
      </c>
      <c r="AZ53" s="125">
        <v>0.1163374424877</v>
      </c>
      <c r="BA53" s="125">
        <v>3.68077467971241E-3</v>
      </c>
    </row>
    <row r="54" spans="1:53">
      <c r="A54" s="2">
        <v>418</v>
      </c>
      <c r="B54" s="2">
        <v>418</v>
      </c>
      <c r="C54" s="2" t="s">
        <v>1480</v>
      </c>
      <c r="D54" s="2" t="s">
        <v>33</v>
      </c>
      <c r="E54" s="2" t="s">
        <v>1481</v>
      </c>
      <c r="F54" s="190" t="s">
        <v>1482</v>
      </c>
      <c r="G54" s="190" t="s">
        <v>1029</v>
      </c>
      <c r="H54" s="190"/>
      <c r="I54" s="190" t="s">
        <v>30</v>
      </c>
      <c r="J54" s="190" t="s">
        <v>30</v>
      </c>
      <c r="K54" s="190" t="s">
        <v>305</v>
      </c>
      <c r="L54" s="190" t="s">
        <v>129</v>
      </c>
      <c r="M54" s="190" t="s">
        <v>129</v>
      </c>
      <c r="N54" s="189"/>
      <c r="O54" s="196" t="s">
        <v>1483</v>
      </c>
      <c r="P54" s="190" t="s">
        <v>399</v>
      </c>
      <c r="Q54" s="190" t="s">
        <v>399</v>
      </c>
      <c r="R54" s="190" t="s">
        <v>397</v>
      </c>
      <c r="S54" s="190" t="s">
        <v>34</v>
      </c>
      <c r="T54" s="197">
        <v>2.21</v>
      </c>
      <c r="U54" s="190" t="s">
        <v>305</v>
      </c>
      <c r="V54" s="198">
        <v>5.6800000000000003E-2</v>
      </c>
      <c r="W54" s="2" t="s">
        <v>746</v>
      </c>
      <c r="X54" s="2" t="s">
        <v>1443</v>
      </c>
      <c r="Y54" s="150">
        <v>5.6800000000000003E-2</v>
      </c>
      <c r="Z54" s="125">
        <v>5.0299999999999997E-2</v>
      </c>
      <c r="AA54" s="2" t="s">
        <v>1484</v>
      </c>
      <c r="AB54" s="3" t="s">
        <v>402</v>
      </c>
      <c r="AC54" s="2" t="s">
        <v>765</v>
      </c>
      <c r="AD54" s="2"/>
      <c r="AE54" s="125">
        <v>0</v>
      </c>
      <c r="AF54" s="2"/>
      <c r="AG54" s="2" t="s">
        <v>129</v>
      </c>
      <c r="AH54" s="2"/>
      <c r="AI54" s="2"/>
      <c r="AJ54" s="2" t="s">
        <v>129</v>
      </c>
      <c r="AK54" s="2" t="s">
        <v>883</v>
      </c>
      <c r="AL54" s="2" t="s">
        <v>1297</v>
      </c>
      <c r="AM54" s="2" t="s">
        <v>886</v>
      </c>
      <c r="AN54" s="143" t="s">
        <v>130</v>
      </c>
      <c r="AO54" s="143">
        <v>45747</v>
      </c>
      <c r="AP54" s="133">
        <v>0</v>
      </c>
      <c r="AQ54" s="111">
        <v>30529412.079999998</v>
      </c>
      <c r="AR54" s="137">
        <v>101.824</v>
      </c>
      <c r="AS54" s="120">
        <v>1</v>
      </c>
      <c r="AT54" s="111">
        <v>31086.195</v>
      </c>
      <c r="AU54" s="111">
        <v>31086.195</v>
      </c>
      <c r="AV54" s="2"/>
      <c r="AW54" s="2"/>
      <c r="AX54" s="3" t="s">
        <v>129</v>
      </c>
      <c r="AY54" s="2" t="s">
        <v>36</v>
      </c>
      <c r="AZ54" s="125">
        <v>0.48230092685140302</v>
      </c>
      <c r="BA54" s="125">
        <v>1.52594126327314E-2</v>
      </c>
    </row>
    <row r="55" spans="1:53">
      <c r="A55">
        <v>418</v>
      </c>
      <c r="B55">
        <v>418</v>
      </c>
      <c r="C55" t="s">
        <v>1287</v>
      </c>
      <c r="D55" t="s">
        <v>302</v>
      </c>
      <c r="E55" t="s">
        <v>1485</v>
      </c>
      <c r="F55" s="199" t="s">
        <v>1486</v>
      </c>
      <c r="G55" s="199" t="s">
        <v>1030</v>
      </c>
      <c r="H55" s="199" t="s">
        <v>1290</v>
      </c>
      <c r="I55" s="199" t="s">
        <v>97</v>
      </c>
      <c r="J55" s="199" t="s">
        <v>98</v>
      </c>
      <c r="K55" s="199" t="s">
        <v>442</v>
      </c>
      <c r="L55" s="199" t="s">
        <v>129</v>
      </c>
      <c r="M55" s="199" t="s">
        <v>330</v>
      </c>
      <c r="N55" s="199" t="s">
        <v>1291</v>
      </c>
      <c r="O55" s="200" t="s">
        <v>1487</v>
      </c>
      <c r="P55" s="199" t="s">
        <v>1293</v>
      </c>
      <c r="Q55" s="199" t="s">
        <v>168</v>
      </c>
      <c r="R55" s="199" t="s">
        <v>397</v>
      </c>
      <c r="S55" s="199" t="s">
        <v>102</v>
      </c>
      <c r="T55" s="201">
        <v>1.83</v>
      </c>
      <c r="U55" s="199" t="s">
        <v>818</v>
      </c>
      <c r="V55" s="198">
        <v>0.14007500000000001</v>
      </c>
      <c r="W55" s="11" t="s">
        <v>744</v>
      </c>
      <c r="X55" s="11" t="s">
        <v>906</v>
      </c>
      <c r="Y55" s="159">
        <v>9.6861000000000003E-2</v>
      </c>
      <c r="Z55" s="131">
        <v>9.4399999999999998E-2</v>
      </c>
      <c r="AA55" t="s">
        <v>1294</v>
      </c>
      <c r="AB55" s="3" t="s">
        <v>402</v>
      </c>
      <c r="AC55" t="s">
        <v>474</v>
      </c>
      <c r="AD55" s="152">
        <v>2800000</v>
      </c>
      <c r="AE55" s="134">
        <v>0.6</v>
      </c>
      <c r="AF55" s="143">
        <v>45747</v>
      </c>
      <c r="AG55" t="s">
        <v>330</v>
      </c>
      <c r="AH55" t="s">
        <v>776</v>
      </c>
      <c r="AI55" s="185" t="s">
        <v>1296</v>
      </c>
      <c r="AJ55" t="s">
        <v>129</v>
      </c>
      <c r="AK55" t="s">
        <v>883</v>
      </c>
      <c r="AL55" t="s">
        <v>1297</v>
      </c>
      <c r="AM55" t="s">
        <v>1488</v>
      </c>
      <c r="AN55" s="145" t="s">
        <v>130</v>
      </c>
      <c r="AO55" s="143">
        <v>45747</v>
      </c>
      <c r="AP55" s="158">
        <v>0</v>
      </c>
      <c r="AQ55" s="157">
        <v>159614.28</v>
      </c>
      <c r="AR55" s="160">
        <v>99.45</v>
      </c>
      <c r="AS55" s="161">
        <v>3.718</v>
      </c>
      <c r="AT55" s="157">
        <v>590.18200000000002</v>
      </c>
      <c r="AU55" s="157">
        <v>158.73599999999999</v>
      </c>
      <c r="AX55" s="3" t="s">
        <v>129</v>
      </c>
      <c r="AY55" t="s">
        <v>36</v>
      </c>
      <c r="AZ55" s="131">
        <v>9.1566464520645204E-3</v>
      </c>
      <c r="BA55" s="131">
        <v>2.8970511721022998E-4</v>
      </c>
    </row>
    <row r="56" spans="1:53">
      <c r="A56" s="2">
        <v>418</v>
      </c>
      <c r="B56" s="2">
        <v>418</v>
      </c>
      <c r="C56" s="2" t="s">
        <v>1454</v>
      </c>
      <c r="D56" s="2" t="s">
        <v>1438</v>
      </c>
      <c r="E56" s="2" t="s">
        <v>1489</v>
      </c>
      <c r="F56" s="190" t="s">
        <v>1490</v>
      </c>
      <c r="G56" s="190" t="s">
        <v>1030</v>
      </c>
      <c r="H56" s="190"/>
      <c r="I56" s="190" t="s">
        <v>30</v>
      </c>
      <c r="J56" s="190" t="s">
        <v>30</v>
      </c>
      <c r="K56" s="190" t="s">
        <v>474</v>
      </c>
      <c r="L56" s="190" t="s">
        <v>129</v>
      </c>
      <c r="M56" s="190" t="s">
        <v>330</v>
      </c>
      <c r="N56" s="189" t="s">
        <v>2772</v>
      </c>
      <c r="O56" s="196" t="s">
        <v>1491</v>
      </c>
      <c r="P56" s="190" t="s">
        <v>1458</v>
      </c>
      <c r="Q56" s="190" t="s">
        <v>404</v>
      </c>
      <c r="R56" s="190" t="s">
        <v>397</v>
      </c>
      <c r="S56" s="190" t="s">
        <v>34</v>
      </c>
      <c r="T56" s="197">
        <v>1.69</v>
      </c>
      <c r="U56" s="190" t="s">
        <v>1308</v>
      </c>
      <c r="V56" s="198">
        <v>5.4661000000000001E-2</v>
      </c>
      <c r="W56" s="2" t="s">
        <v>745</v>
      </c>
      <c r="X56" s="2" t="s">
        <v>900</v>
      </c>
      <c r="Y56" s="150">
        <v>5.4661000000000001E-2</v>
      </c>
      <c r="Z56" s="125">
        <v>2.7890000000000002E-2</v>
      </c>
      <c r="AA56" s="2" t="s">
        <v>1459</v>
      </c>
      <c r="AB56" s="3" t="s">
        <v>402</v>
      </c>
      <c r="AC56" s="2" t="s">
        <v>474</v>
      </c>
      <c r="AD56" s="111">
        <v>22227.795548780501</v>
      </c>
      <c r="AE56" s="125">
        <v>0.82</v>
      </c>
      <c r="AF56" s="143">
        <v>45747</v>
      </c>
      <c r="AG56" s="2" t="s">
        <v>129</v>
      </c>
      <c r="AH56" s="2" t="s">
        <v>776</v>
      </c>
      <c r="AI56" s="2" t="s">
        <v>1460</v>
      </c>
      <c r="AJ56" s="2" t="s">
        <v>330</v>
      </c>
      <c r="AK56" s="2" t="s">
        <v>883</v>
      </c>
      <c r="AL56" s="2" t="s">
        <v>1297</v>
      </c>
      <c r="AM56" s="2" t="s">
        <v>886</v>
      </c>
      <c r="AN56" s="143" t="s">
        <v>130</v>
      </c>
      <c r="AO56" s="143">
        <v>45747</v>
      </c>
      <c r="AP56" s="133">
        <v>0</v>
      </c>
      <c r="AQ56" s="111">
        <v>1061280.17</v>
      </c>
      <c r="AR56" s="137">
        <v>146.44999999999999</v>
      </c>
      <c r="AS56" s="120">
        <v>1</v>
      </c>
      <c r="AT56" s="111">
        <v>1554.2449999999999</v>
      </c>
      <c r="AU56" s="111">
        <v>1554.2449999999999</v>
      </c>
      <c r="AV56" s="2"/>
      <c r="AW56" s="2"/>
      <c r="AX56" s="3" t="s">
        <v>129</v>
      </c>
      <c r="AY56" s="2" t="s">
        <v>36</v>
      </c>
      <c r="AZ56" s="125">
        <v>2.41140388004734E-2</v>
      </c>
      <c r="BA56" s="125">
        <v>7.6293875423442796E-4</v>
      </c>
    </row>
    <row r="57" spans="1:53">
      <c r="A57" s="2">
        <v>418</v>
      </c>
      <c r="B57" s="2">
        <v>418</v>
      </c>
      <c r="C57" s="2" t="s">
        <v>1287</v>
      </c>
      <c r="D57" s="2" t="s">
        <v>302</v>
      </c>
      <c r="E57" s="2" t="s">
        <v>1492</v>
      </c>
      <c r="F57" s="190" t="s">
        <v>1493</v>
      </c>
      <c r="G57" s="190" t="s">
        <v>1030</v>
      </c>
      <c r="H57" s="190" t="s">
        <v>1290</v>
      </c>
      <c r="I57" s="190" t="s">
        <v>97</v>
      </c>
      <c r="J57" s="190" t="s">
        <v>98</v>
      </c>
      <c r="K57" s="190" t="s">
        <v>442</v>
      </c>
      <c r="L57" s="190" t="s">
        <v>129</v>
      </c>
      <c r="M57" s="190" t="s">
        <v>330</v>
      </c>
      <c r="N57" s="189" t="s">
        <v>2773</v>
      </c>
      <c r="O57" s="196" t="s">
        <v>1292</v>
      </c>
      <c r="P57" s="190" t="s">
        <v>1293</v>
      </c>
      <c r="Q57" s="190" t="s">
        <v>168</v>
      </c>
      <c r="R57" s="190" t="s">
        <v>397</v>
      </c>
      <c r="S57" s="190" t="s">
        <v>102</v>
      </c>
      <c r="T57" s="197">
        <v>1.83</v>
      </c>
      <c r="U57" s="190" t="s">
        <v>818</v>
      </c>
      <c r="V57" s="198">
        <v>9.6893999999999994E-2</v>
      </c>
      <c r="W57" s="2" t="s">
        <v>744</v>
      </c>
      <c r="X57" s="2" t="s">
        <v>906</v>
      </c>
      <c r="Y57" s="150">
        <v>9.6893999999999994E-2</v>
      </c>
      <c r="Z57" s="125">
        <v>9.5799999999999996E-2</v>
      </c>
      <c r="AA57" s="2" t="s">
        <v>1294</v>
      </c>
      <c r="AB57" s="3" t="s">
        <v>402</v>
      </c>
      <c r="AC57" s="2" t="s">
        <v>474</v>
      </c>
      <c r="AD57" s="111">
        <v>2800000</v>
      </c>
      <c r="AE57" s="125">
        <v>0.6</v>
      </c>
      <c r="AF57" s="143">
        <v>45747</v>
      </c>
      <c r="AG57" s="2" t="s">
        <v>330</v>
      </c>
      <c r="AH57" s="2" t="s">
        <v>776</v>
      </c>
      <c r="AI57" s="2" t="s">
        <v>1296</v>
      </c>
      <c r="AJ57" s="2" t="s">
        <v>129</v>
      </c>
      <c r="AK57" s="2" t="s">
        <v>883</v>
      </c>
      <c r="AL57" s="2" t="s">
        <v>1297</v>
      </c>
      <c r="AM57" s="2" t="s">
        <v>886</v>
      </c>
      <c r="AN57" s="143" t="s">
        <v>130</v>
      </c>
      <c r="AO57" s="143">
        <v>45747</v>
      </c>
      <c r="AP57" s="133">
        <v>1.4999999999999999E-2</v>
      </c>
      <c r="AQ57" s="111">
        <v>389196.74</v>
      </c>
      <c r="AR57" s="137">
        <v>99.21</v>
      </c>
      <c r="AS57" s="120">
        <v>3.718</v>
      </c>
      <c r="AT57" s="111">
        <v>1435.6020000000001</v>
      </c>
      <c r="AU57" s="111">
        <v>386.12200000000001</v>
      </c>
      <c r="AV57" s="2"/>
      <c r="AW57" s="2"/>
      <c r="AX57" s="3" t="s">
        <v>129</v>
      </c>
      <c r="AY57" s="2" t="s">
        <v>36</v>
      </c>
      <c r="AZ57" s="125">
        <v>2.2273299596463701E-2</v>
      </c>
      <c r="BA57" s="125">
        <v>7.0470001261184597E-4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ABD75B6A-F9C8-4D59-9B2F-DB5B71719AB4}">
      <formula1>Industry_sectors</formula1>
    </dataValidation>
    <dataValidation type="list" allowBlank="1" showInputMessage="1" showErrorMessage="1" sqref="L2:L20" xr:uid="{7B98A967-1BF4-4E92-B77E-7B4BEBED8D04}">
      <formula1>Holding_interest</formula1>
    </dataValidation>
    <dataValidation type="list" allowBlank="1" showInputMessage="1" showErrorMessage="1" sqref="Q2:Q20" xr:uid="{0C30D58B-90DF-4D2D-BFB8-D05AE1B7F238}">
      <formula1>Rating_Agency</formula1>
    </dataValidation>
    <dataValidation type="list" allowBlank="1" showInputMessage="1" showErrorMessage="1" sqref="M2:M20" xr:uid="{B17A8953-5E26-4DFE-91C0-9A59D8C3AA8A}">
      <formula1>Consortium</formula1>
    </dataValidation>
    <dataValidation type="list" allowBlank="1" showInputMessage="1" showErrorMessage="1" sqref="W2:W20 W55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210285CE-F0F1-4E53-8862-282B45A3CAF0}">
      <formula1>Country_list</formula1>
    </dataValidation>
    <dataValidation type="list" allowBlank="1" showInputMessage="1" showErrorMessage="1" sqref="AH2:AH20 AH52:AH53" xr:uid="{00000000-0002-0000-1700-000008000000}">
      <formula1>Amoritization</formula1>
    </dataValidation>
    <dataValidation type="list" allowBlank="1" showInputMessage="1" showErrorMessage="1" sqref="U2:U20" xr:uid="{DE26E0EC-A7D4-4566-90FD-002BA0949C67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 X55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D988D5CD-F86E-4532-A14D-9F26976A2C3D}">
      <formula1>real_estate_loans</formula1>
    </dataValidation>
    <dataValidation type="list" allowBlank="1" showInputMessage="1" showErrorMessage="1" sqref="I2:I20" xr:uid="{5856D88B-6AD2-4F76-A7BC-AFF63CBC6AB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FFD6A0DD-FF68-4A9A-9916-4459EFD2CEB4}">
      <formula1>what_is_rated_loans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16" width="11.625" customWidth="1"/>
    <col min="17" max="17" width="13.375" customWidth="1"/>
    <col min="18" max="30" width="11.625" customWidth="1"/>
  </cols>
  <sheetData>
    <row r="1" spans="1:30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115</v>
      </c>
      <c r="M1" s="10" t="s">
        <v>169</v>
      </c>
      <c r="N1" s="10" t="s">
        <v>148</v>
      </c>
      <c r="O1" s="10" t="s">
        <v>9</v>
      </c>
      <c r="P1" s="10" t="s">
        <v>10</v>
      </c>
      <c r="Q1" s="10" t="s">
        <v>170</v>
      </c>
      <c r="R1" s="10" t="s">
        <v>11</v>
      </c>
      <c r="S1" s="10" t="s">
        <v>12</v>
      </c>
      <c r="T1" s="107" t="s">
        <v>14</v>
      </c>
      <c r="U1" s="10" t="s">
        <v>15</v>
      </c>
      <c r="V1" s="10" t="s">
        <v>141</v>
      </c>
      <c r="W1" s="10" t="s">
        <v>142</v>
      </c>
      <c r="X1" s="10" t="s">
        <v>124</v>
      </c>
      <c r="Y1" s="10" t="s">
        <v>17</v>
      </c>
      <c r="Z1" s="10" t="s">
        <v>18</v>
      </c>
      <c r="AA1" s="10" t="s">
        <v>19</v>
      </c>
      <c r="AB1" s="10" t="s">
        <v>20</v>
      </c>
      <c r="AC1" s="10" t="s">
        <v>24</v>
      </c>
      <c r="AD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2" width="11.625" customWidth="1"/>
  </cols>
  <sheetData>
    <row r="1" spans="1:22" ht="66.75" customHeight="1">
      <c r="A1" s="10" t="s">
        <v>0</v>
      </c>
      <c r="B1" s="10" t="s">
        <v>1</v>
      </c>
      <c r="C1" s="10" t="s">
        <v>157</v>
      </c>
      <c r="D1" s="10" t="s">
        <v>158</v>
      </c>
      <c r="E1" s="10" t="s">
        <v>159</v>
      </c>
      <c r="F1" s="10" t="s">
        <v>5</v>
      </c>
      <c r="G1" s="141" t="s">
        <v>160</v>
      </c>
      <c r="H1" s="10" t="s">
        <v>6</v>
      </c>
      <c r="I1" s="10" t="s">
        <v>7</v>
      </c>
      <c r="J1" s="10" t="s">
        <v>115</v>
      </c>
      <c r="K1" s="10" t="s">
        <v>161</v>
      </c>
      <c r="L1" s="10" t="s">
        <v>10</v>
      </c>
      <c r="M1" s="10" t="s">
        <v>11</v>
      </c>
      <c r="N1" s="10" t="s">
        <v>12</v>
      </c>
      <c r="O1" s="121" t="s">
        <v>14</v>
      </c>
      <c r="P1" s="124" t="s">
        <v>15</v>
      </c>
      <c r="Q1" s="10" t="s">
        <v>125</v>
      </c>
      <c r="R1" s="119" t="s">
        <v>18</v>
      </c>
      <c r="S1" s="129" t="s">
        <v>162</v>
      </c>
      <c r="T1" s="10" t="s">
        <v>20</v>
      </c>
      <c r="U1" s="124" t="s">
        <v>24</v>
      </c>
      <c r="V1" s="124" t="s">
        <v>25</v>
      </c>
    </row>
    <row r="2" spans="1:22">
      <c r="A2" s="11">
        <v>418</v>
      </c>
      <c r="B2" s="11">
        <v>418</v>
      </c>
      <c r="C2" s="11" t="s">
        <v>163</v>
      </c>
      <c r="D2" s="2" t="s">
        <v>164</v>
      </c>
      <c r="E2" s="9" t="s">
        <v>165</v>
      </c>
      <c r="F2" s="11" t="s">
        <v>166</v>
      </c>
      <c r="G2" s="11"/>
      <c r="H2" s="9" t="s">
        <v>30</v>
      </c>
      <c r="I2" s="9" t="s">
        <v>30</v>
      </c>
      <c r="J2" s="11" t="s">
        <v>129</v>
      </c>
      <c r="K2" s="11" t="s">
        <v>167</v>
      </c>
      <c r="L2" s="2" t="s">
        <v>168</v>
      </c>
      <c r="M2" s="9" t="s">
        <v>102</v>
      </c>
      <c r="N2" s="113">
        <v>0</v>
      </c>
      <c r="O2" s="132">
        <v>0</v>
      </c>
      <c r="P2" s="134">
        <v>0</v>
      </c>
      <c r="Q2" s="111">
        <v>238.458</v>
      </c>
      <c r="R2" s="135">
        <v>3.718</v>
      </c>
      <c r="S2" s="136">
        <v>100</v>
      </c>
      <c r="T2" s="113">
        <v>886.58699999999999</v>
      </c>
      <c r="U2" s="134">
        <v>1</v>
      </c>
      <c r="V2" s="134">
        <v>4.3520265171895797E-4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" xr:uid="{00000000-0002-0000-1900-000000000000}">
      <formula1>israel_abroad</formula1>
    </dataValidation>
    <dataValidation type="list" allowBlank="1" showInputMessage="1" showErrorMessage="1" sqref="J2" xr:uid="{00000000-0002-0000-1900-000001000000}">
      <formula1>Holding_interest</formula1>
    </dataValidation>
    <dataValidation type="list" allowBlank="1" showInputMessage="1" showErrorMessage="1" sqref="I2" xr:uid="{00000000-0002-0000-1900-000002000000}">
      <formula1>Country_list</formula1>
    </dataValidation>
    <dataValidation type="list" allowBlank="1" showInputMessage="1" showErrorMessage="1" sqref="E2" xr:uid="{00000000-0002-0000-1900-000003000000}">
      <formula1>Issuer_Number_Banks</formula1>
    </dataValidation>
    <dataValidation type="list" allowBlank="1" showInputMessage="1" showErrorMessage="1" sqref="L2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zoomScale="70" zoomScaleNormal="70" workbookViewId="0"/>
  </sheetViews>
  <sheetFormatPr defaultColWidth="0" defaultRowHeight="14.25" zeroHeight="1"/>
  <cols>
    <col min="1" max="24" width="11.625" customWidth="1"/>
  </cols>
  <sheetData>
    <row r="1" spans="1:24" ht="66.75" customHeight="1">
      <c r="A1" s="10" t="s">
        <v>0</v>
      </c>
      <c r="B1" s="10" t="s">
        <v>1</v>
      </c>
      <c r="C1" s="10" t="s">
        <v>146</v>
      </c>
      <c r="D1" s="10" t="s">
        <v>5</v>
      </c>
      <c r="E1" s="10" t="s">
        <v>147</v>
      </c>
      <c r="F1" s="10" t="s">
        <v>115</v>
      </c>
      <c r="G1" s="10" t="s">
        <v>148</v>
      </c>
      <c r="H1" s="10" t="s">
        <v>149</v>
      </c>
      <c r="I1" s="10" t="s">
        <v>150</v>
      </c>
      <c r="J1" s="10" t="s">
        <v>151</v>
      </c>
      <c r="K1" s="10" t="s">
        <v>152</v>
      </c>
      <c r="L1" s="10" t="s">
        <v>153</v>
      </c>
      <c r="M1" s="10" t="s">
        <v>141</v>
      </c>
      <c r="N1" s="10" t="s">
        <v>154</v>
      </c>
      <c r="O1" s="10" t="s">
        <v>142</v>
      </c>
      <c r="P1" s="10" t="s">
        <v>124</v>
      </c>
      <c r="Q1" s="10" t="s">
        <v>11</v>
      </c>
      <c r="R1" s="10" t="s">
        <v>155</v>
      </c>
      <c r="S1" s="10" t="s">
        <v>20</v>
      </c>
      <c r="T1" s="10" t="s">
        <v>21</v>
      </c>
      <c r="U1" s="10" t="s">
        <v>156</v>
      </c>
      <c r="V1" s="10" t="s">
        <v>22</v>
      </c>
      <c r="W1" s="10" t="s">
        <v>24</v>
      </c>
      <c r="X1" s="10" t="s">
        <v>25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zoomScale="70" zoomScaleNormal="70" workbookViewId="0"/>
  </sheetViews>
  <sheetFormatPr defaultColWidth="0" defaultRowHeight="14.25" zeroHeight="1"/>
  <cols>
    <col min="1" max="23" width="11.625" customWidth="1"/>
  </cols>
  <sheetData>
    <row r="1" spans="1:23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140</v>
      </c>
      <c r="M1" s="10" t="s">
        <v>115</v>
      </c>
      <c r="N1" s="10" t="s">
        <v>11</v>
      </c>
      <c r="O1" s="10" t="s">
        <v>141</v>
      </c>
      <c r="P1" s="10" t="s">
        <v>142</v>
      </c>
      <c r="Q1" s="10" t="s">
        <v>124</v>
      </c>
      <c r="R1" s="10" t="s">
        <v>143</v>
      </c>
      <c r="S1" s="10" t="s">
        <v>144</v>
      </c>
      <c r="T1" s="10" t="s">
        <v>145</v>
      </c>
      <c r="U1" s="10" t="s">
        <v>20</v>
      </c>
      <c r="V1" s="10" t="s">
        <v>24</v>
      </c>
      <c r="W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6"/>
  <sheetViews>
    <sheetView rightToLeft="1" zoomScale="70" zoomScaleNormal="70" workbookViewId="0"/>
  </sheetViews>
  <sheetFormatPr defaultColWidth="0" defaultRowHeight="14.25" zeroHeight="1"/>
  <cols>
    <col min="1" max="18" width="11.625" customWidth="1"/>
  </cols>
  <sheetData>
    <row r="1" spans="1:18" ht="66.75" customHeight="1">
      <c r="A1" s="10" t="s">
        <v>0</v>
      </c>
      <c r="B1" s="10" t="s">
        <v>1</v>
      </c>
      <c r="C1" s="10" t="s">
        <v>121</v>
      </c>
      <c r="D1" s="10" t="s">
        <v>122</v>
      </c>
      <c r="E1" s="10" t="s">
        <v>5</v>
      </c>
      <c r="F1" s="10" t="s">
        <v>6</v>
      </c>
      <c r="G1" s="10" t="s">
        <v>7</v>
      </c>
      <c r="H1" s="10" t="s">
        <v>115</v>
      </c>
      <c r="I1" s="141" t="s">
        <v>123</v>
      </c>
      <c r="J1" s="10" t="s">
        <v>11</v>
      </c>
      <c r="K1" s="141" t="s">
        <v>124</v>
      </c>
      <c r="L1" s="10" t="s">
        <v>125</v>
      </c>
      <c r="M1" s="119" t="s">
        <v>18</v>
      </c>
      <c r="N1" s="10" t="s">
        <v>20</v>
      </c>
      <c r="O1" s="10" t="s">
        <v>21</v>
      </c>
      <c r="P1" s="10" t="s">
        <v>22</v>
      </c>
      <c r="Q1" s="124" t="s">
        <v>24</v>
      </c>
      <c r="R1" s="124" t="s">
        <v>25</v>
      </c>
    </row>
    <row r="2" spans="1:18">
      <c r="A2" s="11">
        <v>418</v>
      </c>
      <c r="B2" s="11">
        <v>418</v>
      </c>
      <c r="C2" s="16" t="s">
        <v>126</v>
      </c>
      <c r="D2" s="16" t="s">
        <v>127</v>
      </c>
      <c r="E2" s="16" t="s">
        <v>128</v>
      </c>
      <c r="F2" s="9" t="s">
        <v>30</v>
      </c>
      <c r="G2" s="9" t="s">
        <v>30</v>
      </c>
      <c r="H2" s="11" t="s">
        <v>129</v>
      </c>
      <c r="I2" s="11"/>
      <c r="J2" s="9" t="s">
        <v>34</v>
      </c>
      <c r="K2" s="142" t="s">
        <v>130</v>
      </c>
      <c r="L2" s="111">
        <v>-455.94200000000001</v>
      </c>
      <c r="M2" s="135">
        <v>1</v>
      </c>
      <c r="N2" s="113">
        <v>-455.94200000000001</v>
      </c>
      <c r="O2" s="11"/>
      <c r="P2" s="9" t="s">
        <v>36</v>
      </c>
      <c r="Q2" s="134">
        <v>-1.7224852786339899</v>
      </c>
      <c r="R2" s="134">
        <v>-2.2381036871671199E-4</v>
      </c>
    </row>
    <row r="3" spans="1:18">
      <c r="A3" s="11">
        <v>418</v>
      </c>
      <c r="B3" s="11">
        <v>418</v>
      </c>
      <c r="C3" s="16" t="s">
        <v>131</v>
      </c>
      <c r="D3" s="11" t="s">
        <v>132</v>
      </c>
      <c r="E3" s="16"/>
      <c r="F3" s="9" t="s">
        <v>30</v>
      </c>
      <c r="G3" s="9" t="s">
        <v>30</v>
      </c>
      <c r="H3" s="11" t="s">
        <v>129</v>
      </c>
      <c r="I3" s="11" t="s">
        <v>133</v>
      </c>
      <c r="J3" s="9" t="s">
        <v>34</v>
      </c>
      <c r="K3" s="142" t="s">
        <v>130</v>
      </c>
      <c r="L3" s="111">
        <v>800.42899999999997</v>
      </c>
      <c r="M3" s="135">
        <v>1</v>
      </c>
      <c r="N3" s="113">
        <v>800.42899999999997</v>
      </c>
      <c r="O3" s="11"/>
      <c r="P3" s="9" t="s">
        <v>36</v>
      </c>
      <c r="Q3" s="134">
        <v>3.02390665972045</v>
      </c>
      <c r="R3" s="134">
        <v>3.9290998470168297E-4</v>
      </c>
    </row>
    <row r="4" spans="1:18">
      <c r="A4" s="11">
        <v>418</v>
      </c>
      <c r="B4" s="11">
        <v>418</v>
      </c>
      <c r="C4" s="16" t="s">
        <v>134</v>
      </c>
      <c r="D4" s="11" t="s">
        <v>135</v>
      </c>
      <c r="E4" s="16" t="s">
        <v>136</v>
      </c>
      <c r="F4" s="9" t="s">
        <v>30</v>
      </c>
      <c r="G4" s="9" t="s">
        <v>30</v>
      </c>
      <c r="H4" s="11" t="s">
        <v>129</v>
      </c>
      <c r="I4" s="11"/>
      <c r="J4" s="9" t="s">
        <v>34</v>
      </c>
      <c r="K4" s="142" t="s">
        <v>130</v>
      </c>
      <c r="L4" s="111">
        <v>-79.786000000000001</v>
      </c>
      <c r="M4" s="135">
        <v>1</v>
      </c>
      <c r="N4" s="113">
        <v>-79.786000000000001</v>
      </c>
      <c r="O4" s="11"/>
      <c r="P4" s="9" t="s">
        <v>36</v>
      </c>
      <c r="Q4" s="134">
        <v>-0.30142138108645899</v>
      </c>
      <c r="R4" s="134">
        <v>-3.9165054863958498E-5</v>
      </c>
    </row>
    <row r="5" spans="1:18">
      <c r="A5" s="11">
        <v>418</v>
      </c>
      <c r="B5" s="11">
        <v>1456</v>
      </c>
      <c r="C5" s="16" t="s">
        <v>126</v>
      </c>
      <c r="D5" s="11" t="s">
        <v>127</v>
      </c>
      <c r="E5" s="16" t="s">
        <v>128</v>
      </c>
      <c r="F5" s="9" t="s">
        <v>30</v>
      </c>
      <c r="G5" s="9" t="s">
        <v>30</v>
      </c>
      <c r="H5" s="11" t="s">
        <v>129</v>
      </c>
      <c r="I5" s="11"/>
      <c r="J5" s="9" t="s">
        <v>34</v>
      </c>
      <c r="K5" s="142" t="s">
        <v>130</v>
      </c>
      <c r="L5" s="111">
        <v>-6.9829999999999997</v>
      </c>
      <c r="M5" s="135">
        <v>1</v>
      </c>
      <c r="N5" s="113">
        <v>-6.9829999999999997</v>
      </c>
      <c r="O5" s="11"/>
      <c r="P5" s="9" t="s">
        <v>36</v>
      </c>
      <c r="Q5" s="134">
        <v>0.76013793358680704</v>
      </c>
      <c r="R5" s="134">
        <v>-2.3694295980910201E-4</v>
      </c>
    </row>
    <row r="6" spans="1:18">
      <c r="A6" s="11">
        <v>418</v>
      </c>
      <c r="B6" s="11">
        <v>1456</v>
      </c>
      <c r="C6" s="16" t="s">
        <v>134</v>
      </c>
      <c r="D6" s="11" t="s">
        <v>135</v>
      </c>
      <c r="E6" s="16" t="s">
        <v>136</v>
      </c>
      <c r="F6" s="9" t="s">
        <v>30</v>
      </c>
      <c r="G6" s="9" t="s">
        <v>30</v>
      </c>
      <c r="H6" s="11" t="s">
        <v>129</v>
      </c>
      <c r="I6" s="11"/>
      <c r="J6" s="9" t="s">
        <v>34</v>
      </c>
      <c r="K6" s="142" t="s">
        <v>130</v>
      </c>
      <c r="L6" s="111">
        <v>-2.2040000000000002</v>
      </c>
      <c r="M6" s="135">
        <v>1</v>
      </c>
      <c r="N6" s="113">
        <v>-2.2040000000000002</v>
      </c>
      <c r="O6" s="11"/>
      <c r="P6" s="9" t="s">
        <v>36</v>
      </c>
      <c r="Q6" s="134">
        <v>0.23986206641319299</v>
      </c>
      <c r="R6" s="134">
        <v>-7.4767519749597105E-5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6" xr:uid="{00000000-0002-0000-1C00-000000000000}">
      <formula1>israel_abroad</formula1>
    </dataValidation>
    <dataValidation type="list" allowBlank="1" showInputMessage="1" showErrorMessage="1" sqref="H2:H6" xr:uid="{00000000-0002-0000-1C00-000001000000}">
      <formula1>Holding_interest</formula1>
    </dataValidation>
    <dataValidation type="list" allowBlank="1" showInputMessage="1" showErrorMessage="1" sqref="P2:P6" xr:uid="{00000000-0002-0000-1C00-000002000000}">
      <formula1>In_the_books</formula1>
    </dataValidation>
    <dataValidation type="list" allowBlank="1" showInputMessage="1" showErrorMessage="1" sqref="G2:G6" xr:uid="{00000000-0002-0000-1C00-000003000000}">
      <formula1>Country_list</formula1>
    </dataValidation>
    <dataValidation type="list" allowBlank="1" showInputMessage="1" showErrorMessage="1" sqref="E2:E6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12"/>
  <sheetViews>
    <sheetView rightToLeft="1" zoomScale="70" zoomScaleNormal="70" workbookViewId="0">
      <selection activeCell="N13" sqref="N13"/>
    </sheetView>
  </sheetViews>
  <sheetFormatPr defaultColWidth="0" defaultRowHeight="14.25" zeroHeight="1"/>
  <cols>
    <col min="1" max="17" width="11.625" customWidth="1"/>
    <col min="18" max="18" width="11.625" hidden="1" customWidth="1"/>
  </cols>
  <sheetData>
    <row r="1" spans="1:17" ht="66.75" customHeight="1">
      <c r="A1" s="10" t="s">
        <v>0</v>
      </c>
      <c r="B1" s="10" t="s">
        <v>1</v>
      </c>
      <c r="C1" s="10" t="s">
        <v>157</v>
      </c>
      <c r="D1" s="10" t="s">
        <v>158</v>
      </c>
      <c r="E1" s="10" t="s">
        <v>159</v>
      </c>
      <c r="F1" s="10" t="s">
        <v>5</v>
      </c>
      <c r="G1" s="10" t="s">
        <v>6</v>
      </c>
      <c r="H1" s="10" t="s">
        <v>115</v>
      </c>
      <c r="I1" s="10" t="s">
        <v>161</v>
      </c>
      <c r="J1" s="10" t="s">
        <v>10</v>
      </c>
      <c r="K1" s="10" t="s">
        <v>11</v>
      </c>
      <c r="L1" s="10" t="s">
        <v>125</v>
      </c>
      <c r="M1" s="119" t="s">
        <v>18</v>
      </c>
      <c r="N1" s="121" t="s">
        <v>14</v>
      </c>
      <c r="O1" s="10" t="s">
        <v>20</v>
      </c>
      <c r="P1" s="124" t="s">
        <v>24</v>
      </c>
      <c r="Q1" s="124" t="s">
        <v>25</v>
      </c>
    </row>
    <row r="2" spans="1:17">
      <c r="A2" s="2">
        <v>418</v>
      </c>
      <c r="B2" s="2">
        <v>418</v>
      </c>
      <c r="C2" s="2" t="s">
        <v>163</v>
      </c>
      <c r="D2" s="2" t="s">
        <v>164</v>
      </c>
      <c r="E2" s="3" t="s">
        <v>165</v>
      </c>
      <c r="F2" s="2" t="s">
        <v>941</v>
      </c>
      <c r="G2" s="2" t="s">
        <v>30</v>
      </c>
      <c r="H2" s="2" t="s">
        <v>129</v>
      </c>
      <c r="I2" s="2" t="s">
        <v>167</v>
      </c>
      <c r="J2" s="2" t="s">
        <v>168</v>
      </c>
      <c r="K2" s="2" t="s">
        <v>34</v>
      </c>
      <c r="L2" s="110">
        <v>0</v>
      </c>
      <c r="M2" s="120">
        <v>1</v>
      </c>
      <c r="N2" s="122">
        <v>3.7999999999999999E-2</v>
      </c>
      <c r="O2" s="111">
        <v>0</v>
      </c>
      <c r="P2" s="125">
        <v>-4.9241704913771307E-9</v>
      </c>
      <c r="Q2" s="125">
        <v>-1.8162347233748801E-10</v>
      </c>
    </row>
    <row r="3" spans="1:17">
      <c r="A3" s="2">
        <v>418</v>
      </c>
      <c r="B3" s="2">
        <v>418</v>
      </c>
      <c r="C3" s="2" t="s">
        <v>163</v>
      </c>
      <c r="D3" s="2" t="s">
        <v>164</v>
      </c>
      <c r="E3" s="9" t="s">
        <v>165</v>
      </c>
      <c r="F3" s="2" t="s">
        <v>943</v>
      </c>
      <c r="G3" s="2" t="s">
        <v>30</v>
      </c>
      <c r="H3" s="2" t="s">
        <v>129</v>
      </c>
      <c r="I3" s="2" t="s">
        <v>167</v>
      </c>
      <c r="J3" s="2" t="s">
        <v>168</v>
      </c>
      <c r="K3" s="2" t="s">
        <v>102</v>
      </c>
      <c r="L3" s="111">
        <v>12392.325000000001</v>
      </c>
      <c r="M3" s="120">
        <v>3.718</v>
      </c>
      <c r="N3" s="123">
        <v>0</v>
      </c>
      <c r="O3" s="111">
        <v>46074.663999999997</v>
      </c>
      <c r="P3" s="125">
        <v>0.61318784039094598</v>
      </c>
      <c r="Q3" s="125">
        <v>2.2616866122314599E-2</v>
      </c>
    </row>
    <row r="4" spans="1:17">
      <c r="A4" s="2">
        <v>418</v>
      </c>
      <c r="B4" s="2">
        <v>418</v>
      </c>
      <c r="C4" s="2" t="s">
        <v>163</v>
      </c>
      <c r="D4" s="2" t="s">
        <v>164</v>
      </c>
      <c r="E4" s="9" t="s">
        <v>165</v>
      </c>
      <c r="F4" s="2" t="s">
        <v>943</v>
      </c>
      <c r="G4" s="2" t="s">
        <v>30</v>
      </c>
      <c r="H4" s="2" t="s">
        <v>129</v>
      </c>
      <c r="I4" s="2" t="s">
        <v>167</v>
      </c>
      <c r="J4" s="2" t="s">
        <v>168</v>
      </c>
      <c r="K4" s="2" t="s">
        <v>1157</v>
      </c>
      <c r="L4" s="111">
        <v>288.99599999999998</v>
      </c>
      <c r="M4" s="120">
        <v>2.589</v>
      </c>
      <c r="N4" s="123">
        <v>0</v>
      </c>
      <c r="O4" s="111">
        <v>748.21100000000001</v>
      </c>
      <c r="P4" s="125">
        <v>9.9576156605764108E-3</v>
      </c>
      <c r="Q4" s="125">
        <v>3.6727744005676002E-4</v>
      </c>
    </row>
    <row r="5" spans="1:17">
      <c r="A5" s="2">
        <v>418</v>
      </c>
      <c r="B5" s="2">
        <v>418</v>
      </c>
      <c r="C5" s="2" t="s">
        <v>163</v>
      </c>
      <c r="D5" s="2" t="s">
        <v>164</v>
      </c>
      <c r="E5" s="9" t="s">
        <v>165</v>
      </c>
      <c r="F5" s="2" t="s">
        <v>943</v>
      </c>
      <c r="G5" s="2" t="s">
        <v>30</v>
      </c>
      <c r="H5" s="2" t="s">
        <v>129</v>
      </c>
      <c r="I5" s="2" t="s">
        <v>167</v>
      </c>
      <c r="J5" s="2" t="s">
        <v>168</v>
      </c>
      <c r="K5" s="2" t="s">
        <v>1158</v>
      </c>
      <c r="L5" s="111">
        <v>517.79200000000003</v>
      </c>
      <c r="M5" s="120">
        <v>4.0218999999999996</v>
      </c>
      <c r="N5" s="123">
        <v>0</v>
      </c>
      <c r="O5" s="111">
        <v>2082.5070000000001</v>
      </c>
      <c r="P5" s="125">
        <v>2.77151857613167E-2</v>
      </c>
      <c r="Q5" s="125">
        <v>1.02224898249635E-3</v>
      </c>
    </row>
    <row r="6" spans="1:17">
      <c r="A6" s="2">
        <v>418</v>
      </c>
      <c r="B6" s="2">
        <v>418</v>
      </c>
      <c r="C6" s="2" t="s">
        <v>163</v>
      </c>
      <c r="D6" s="2" t="s">
        <v>164</v>
      </c>
      <c r="E6" s="9" t="s">
        <v>165</v>
      </c>
      <c r="F6" s="2" t="s">
        <v>943</v>
      </c>
      <c r="G6" s="2" t="s">
        <v>30</v>
      </c>
      <c r="H6" s="2" t="s">
        <v>129</v>
      </c>
      <c r="I6" s="2" t="s">
        <v>167</v>
      </c>
      <c r="J6" s="2" t="s">
        <v>168</v>
      </c>
      <c r="K6" s="2" t="s">
        <v>1159</v>
      </c>
      <c r="L6" s="111">
        <v>44.918999999999997</v>
      </c>
      <c r="M6" s="120">
        <v>0.53900000000000003</v>
      </c>
      <c r="N6" s="123">
        <v>0</v>
      </c>
      <c r="O6" s="111">
        <v>24.210999999999999</v>
      </c>
      <c r="P6" s="125">
        <v>3.2221829975370101E-4</v>
      </c>
      <c r="Q6" s="125">
        <v>1.18847238442351E-5</v>
      </c>
    </row>
    <row r="7" spans="1:17">
      <c r="A7" s="2">
        <v>418</v>
      </c>
      <c r="B7" s="2">
        <v>418</v>
      </c>
      <c r="C7" s="2" t="s">
        <v>163</v>
      </c>
      <c r="D7" s="2" t="s">
        <v>164</v>
      </c>
      <c r="E7" s="9" t="s">
        <v>165</v>
      </c>
      <c r="F7" s="2" t="s">
        <v>943</v>
      </c>
      <c r="G7" s="2" t="s">
        <v>30</v>
      </c>
      <c r="H7" s="2" t="s">
        <v>129</v>
      </c>
      <c r="I7" s="2" t="s">
        <v>167</v>
      </c>
      <c r="J7" s="2" t="s">
        <v>168</v>
      </c>
      <c r="K7" s="2" t="s">
        <v>1160</v>
      </c>
      <c r="L7" s="111">
        <v>66.858000000000004</v>
      </c>
      <c r="M7" s="120">
        <v>4.8108000000000004</v>
      </c>
      <c r="N7" s="123">
        <v>0</v>
      </c>
      <c r="O7" s="111">
        <v>321.63900000000001</v>
      </c>
      <c r="P7" s="125">
        <v>4.2805486967564801E-3</v>
      </c>
      <c r="Q7" s="125">
        <v>1.5788407797334299E-4</v>
      </c>
    </row>
    <row r="8" spans="1:17">
      <c r="A8" s="2">
        <v>418</v>
      </c>
      <c r="B8" s="2">
        <v>418</v>
      </c>
      <c r="C8" s="2" t="s">
        <v>163</v>
      </c>
      <c r="D8" s="2" t="s">
        <v>164</v>
      </c>
      <c r="E8" s="9" t="s">
        <v>165</v>
      </c>
      <c r="F8" s="2" t="s">
        <v>941</v>
      </c>
      <c r="G8" s="2" t="s">
        <v>30</v>
      </c>
      <c r="H8" s="2" t="s">
        <v>129</v>
      </c>
      <c r="I8" s="2" t="s">
        <v>167</v>
      </c>
      <c r="J8" s="2" t="s">
        <v>168</v>
      </c>
      <c r="K8" s="2" t="s">
        <v>34</v>
      </c>
      <c r="L8" s="111">
        <v>25888.328000000001</v>
      </c>
      <c r="M8" s="120">
        <v>1</v>
      </c>
      <c r="N8" s="123">
        <v>3.7999999999999999E-2</v>
      </c>
      <c r="O8" s="111">
        <v>25888.328000000001</v>
      </c>
      <c r="P8" s="125">
        <v>0.34453659611482101</v>
      </c>
      <c r="Q8" s="125">
        <v>1.27079135548395E-2</v>
      </c>
    </row>
    <row r="9" spans="1:17">
      <c r="A9" s="2">
        <v>418</v>
      </c>
      <c r="B9" s="2">
        <v>1456</v>
      </c>
      <c r="C9" s="2" t="s">
        <v>1161</v>
      </c>
      <c r="D9" s="2" t="s">
        <v>1162</v>
      </c>
      <c r="E9" s="9" t="s">
        <v>165</v>
      </c>
      <c r="F9" s="2" t="s">
        <v>943</v>
      </c>
      <c r="G9" s="2" t="s">
        <v>30</v>
      </c>
      <c r="H9" s="2" t="s">
        <v>129</v>
      </c>
      <c r="I9" s="2" t="s">
        <v>167</v>
      </c>
      <c r="J9" s="2" t="s">
        <v>168</v>
      </c>
      <c r="K9" s="2" t="s">
        <v>102</v>
      </c>
      <c r="L9" s="111">
        <v>1.2E-2</v>
      </c>
      <c r="M9" s="120">
        <v>3.718</v>
      </c>
      <c r="N9" s="123">
        <v>0</v>
      </c>
      <c r="O9" s="111">
        <v>4.3999999999999997E-2</v>
      </c>
      <c r="P9" s="125">
        <v>4.6811951340252597E-5</v>
      </c>
      <c r="Q9" s="125">
        <v>1.4797340461477899E-6</v>
      </c>
    </row>
    <row r="10" spans="1:17">
      <c r="A10" s="2">
        <v>418</v>
      </c>
      <c r="B10" s="2">
        <v>1456</v>
      </c>
      <c r="C10" s="2" t="s">
        <v>1161</v>
      </c>
      <c r="D10" s="2" t="s">
        <v>1162</v>
      </c>
      <c r="E10" s="9" t="s">
        <v>165</v>
      </c>
      <c r="F10" s="2" t="s">
        <v>941</v>
      </c>
      <c r="G10" s="2" t="s">
        <v>30</v>
      </c>
      <c r="H10" s="2" t="s">
        <v>129</v>
      </c>
      <c r="I10" s="2" t="s">
        <v>167</v>
      </c>
      <c r="J10" s="2" t="s">
        <v>168</v>
      </c>
      <c r="K10" s="2" t="s">
        <v>34</v>
      </c>
      <c r="L10" s="111">
        <v>-3.6999999999999998E-2</v>
      </c>
      <c r="M10" s="120">
        <v>1</v>
      </c>
      <c r="N10" s="123">
        <v>0</v>
      </c>
      <c r="O10" s="111">
        <v>-3.6999999999999998E-2</v>
      </c>
      <c r="P10" s="125">
        <v>-3.9392669430742703E-5</v>
      </c>
      <c r="Q10" s="125">
        <v>-1.2452092351722199E-6</v>
      </c>
    </row>
    <row r="11" spans="1:17">
      <c r="A11" s="2">
        <v>418</v>
      </c>
      <c r="B11" s="2">
        <v>1456</v>
      </c>
      <c r="C11" s="2" t="s">
        <v>163</v>
      </c>
      <c r="D11" s="2" t="s">
        <v>164</v>
      </c>
      <c r="E11" s="9" t="s">
        <v>165</v>
      </c>
      <c r="F11" s="2" t="s">
        <v>943</v>
      </c>
      <c r="G11" s="2" t="s">
        <v>30</v>
      </c>
      <c r="H11" s="2" t="s">
        <v>129</v>
      </c>
      <c r="I11" s="2" t="s">
        <v>167</v>
      </c>
      <c r="J11" s="2" t="s">
        <v>168</v>
      </c>
      <c r="K11" s="2" t="s">
        <v>102</v>
      </c>
      <c r="L11" s="111">
        <v>62.68</v>
      </c>
      <c r="M11" s="120">
        <v>3.718</v>
      </c>
      <c r="N11" s="123">
        <v>0</v>
      </c>
      <c r="O11" s="111">
        <v>233.04499999999999</v>
      </c>
      <c r="P11" s="125">
        <v>0.25014339337406599</v>
      </c>
      <c r="Q11" s="125">
        <v>7.9070768254059908E-3</v>
      </c>
    </row>
    <row r="12" spans="1:17">
      <c r="A12" s="2">
        <v>418</v>
      </c>
      <c r="B12" s="2">
        <v>1456</v>
      </c>
      <c r="C12" s="2" t="s">
        <v>163</v>
      </c>
      <c r="D12" s="2" t="s">
        <v>164</v>
      </c>
      <c r="E12" s="9" t="s">
        <v>165</v>
      </c>
      <c r="F12" s="2" t="s">
        <v>941</v>
      </c>
      <c r="G12" s="2" t="s">
        <v>30</v>
      </c>
      <c r="H12" s="2" t="s">
        <v>129</v>
      </c>
      <c r="I12" s="2" t="s">
        <v>167</v>
      </c>
      <c r="J12" s="2" t="s">
        <v>168</v>
      </c>
      <c r="K12" s="2" t="s">
        <v>34</v>
      </c>
      <c r="L12" s="111">
        <v>698.59400000000005</v>
      </c>
      <c r="M12" s="120">
        <v>1</v>
      </c>
      <c r="N12" s="123">
        <v>3.7999999999999999E-2</v>
      </c>
      <c r="O12" s="111">
        <v>698.59400000000005</v>
      </c>
      <c r="P12" s="125">
        <v>0.74984918734402495</v>
      </c>
      <c r="Q12" s="125">
        <v>2.3702865191930302E-2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12" xr:uid="{00000000-0002-0000-0200-000000000000}">
      <formula1>israel_abroad</formula1>
    </dataValidation>
    <dataValidation type="list" allowBlank="1" showInputMessage="1" showErrorMessage="1" sqref="H2:H12" xr:uid="{00000000-0002-0000-0200-000001000000}">
      <formula1>Holding_interest</formula1>
    </dataValidation>
    <dataValidation type="list" allowBlank="1" showInputMessage="1" showErrorMessage="1" sqref="J2:J12" xr:uid="{00000000-0002-0000-0200-000002000000}">
      <formula1>Rating_Agency</formula1>
    </dataValidation>
    <dataValidation type="list" allowBlank="1" showInputMessage="1" showErrorMessage="1" sqref="E2:E12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F2:F12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1"/>
  <sheetViews>
    <sheetView rightToLeft="1" zoomScale="70" zoomScaleNormal="70" workbookViewId="0">
      <selection activeCell="A2" sqref="A2"/>
    </sheetView>
  </sheetViews>
  <sheetFormatPr defaultColWidth="0" defaultRowHeight="14.1" customHeight="1" zeroHeight="1"/>
  <cols>
    <col min="1" max="20" width="11.625" customWidth="1"/>
    <col min="21" max="22" width="0" hidden="1" customWidth="1"/>
  </cols>
  <sheetData>
    <row r="1" spans="1:20" ht="66.75" customHeight="1">
      <c r="A1" s="10" t="s">
        <v>0</v>
      </c>
      <c r="B1" s="10" t="s">
        <v>1</v>
      </c>
      <c r="C1" s="10" t="s">
        <v>110</v>
      </c>
      <c r="D1" s="10" t="s">
        <v>111</v>
      </c>
      <c r="E1" s="10" t="s">
        <v>112</v>
      </c>
      <c r="F1" s="10" t="s">
        <v>113</v>
      </c>
      <c r="G1" s="10" t="s">
        <v>114</v>
      </c>
      <c r="H1" s="10" t="s">
        <v>6</v>
      </c>
      <c r="I1" s="10" t="s">
        <v>7</v>
      </c>
      <c r="J1" s="10" t="s">
        <v>115</v>
      </c>
      <c r="K1" s="10" t="s">
        <v>9</v>
      </c>
      <c r="L1" s="10" t="s">
        <v>10</v>
      </c>
      <c r="M1" s="10" t="s">
        <v>116</v>
      </c>
      <c r="N1" s="10" t="s">
        <v>11</v>
      </c>
      <c r="O1" s="10" t="s">
        <v>18</v>
      </c>
      <c r="P1" s="107" t="s">
        <v>14</v>
      </c>
      <c r="Q1" s="10" t="s">
        <v>117</v>
      </c>
      <c r="R1" s="10" t="s">
        <v>118</v>
      </c>
      <c r="S1" s="10" t="s">
        <v>119</v>
      </c>
      <c r="T1" s="10" t="s">
        <v>120</v>
      </c>
    </row>
    <row r="10" spans="1:20" ht="13.5" hidden="1" customHeight="1"/>
    <row r="11" spans="1:20" ht="13.5" hidden="1" customHeight="1"/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9"/>
  <sheetViews>
    <sheetView rightToLeft="1" zoomScale="70" zoomScaleNormal="70" workbookViewId="0">
      <selection activeCell="D9" sqref="D9"/>
    </sheetView>
  </sheetViews>
  <sheetFormatPr defaultColWidth="0" defaultRowHeight="14.1" customHeight="1" zeroHeight="1"/>
  <cols>
    <col min="1" max="8" width="11.625" customWidth="1"/>
    <col min="9" max="9" width="12.625" customWidth="1"/>
    <col min="10" max="17" width="11.625" customWidth="1"/>
  </cols>
  <sheetData>
    <row r="1" spans="1:17" ht="66.75" customHeight="1">
      <c r="A1" s="10" t="s">
        <v>0</v>
      </c>
      <c r="B1" s="10" t="s">
        <v>1</v>
      </c>
      <c r="C1" s="10" t="s">
        <v>5</v>
      </c>
      <c r="D1" s="10" t="s">
        <v>182</v>
      </c>
      <c r="E1" s="10" t="s">
        <v>183</v>
      </c>
      <c r="F1" s="10" t="s">
        <v>184</v>
      </c>
      <c r="G1" s="10" t="s">
        <v>185</v>
      </c>
      <c r="H1" s="10" t="s">
        <v>186</v>
      </c>
      <c r="I1" s="10" t="s">
        <v>187</v>
      </c>
      <c r="J1" s="10" t="s">
        <v>11</v>
      </c>
      <c r="K1" s="10" t="s">
        <v>188</v>
      </c>
      <c r="L1" s="10" t="s">
        <v>189</v>
      </c>
      <c r="M1" s="10" t="s">
        <v>190</v>
      </c>
      <c r="N1" s="10" t="s">
        <v>191</v>
      </c>
      <c r="O1" s="10" t="s">
        <v>192</v>
      </c>
      <c r="P1" s="10" t="s">
        <v>193</v>
      </c>
      <c r="Q1" s="10" t="s">
        <v>194</v>
      </c>
    </row>
    <row r="2" spans="1:17" ht="13.5" customHeight="1">
      <c r="A2" s="171" t="s">
        <v>1276</v>
      </c>
      <c r="B2" s="171">
        <v>418</v>
      </c>
      <c r="C2" s="162" t="s">
        <v>1089</v>
      </c>
      <c r="D2" s="176" t="s">
        <v>2562</v>
      </c>
      <c r="E2" s="177" t="s">
        <v>2729</v>
      </c>
      <c r="F2" s="162" t="s">
        <v>303</v>
      </c>
      <c r="G2" s="178" t="s">
        <v>2730</v>
      </c>
      <c r="H2" s="179">
        <v>604165341</v>
      </c>
      <c r="I2" s="162" t="s">
        <v>33</v>
      </c>
      <c r="J2" s="169" t="s">
        <v>102</v>
      </c>
      <c r="K2" s="180">
        <v>42738</v>
      </c>
      <c r="L2" s="181">
        <v>1500</v>
      </c>
      <c r="M2" s="181">
        <v>5577</v>
      </c>
      <c r="N2" s="181">
        <v>150000</v>
      </c>
      <c r="O2" s="182">
        <v>557.70000000000005</v>
      </c>
      <c r="P2" s="183">
        <v>0.1</v>
      </c>
      <c r="Q2" s="173">
        <v>46174</v>
      </c>
    </row>
    <row r="3" spans="1:17" ht="14.1" customHeight="1">
      <c r="A3" s="171" t="s">
        <v>1276</v>
      </c>
      <c r="B3" s="171">
        <v>418</v>
      </c>
      <c r="C3" s="162" t="s">
        <v>1089</v>
      </c>
      <c r="D3" s="176" t="s">
        <v>2524</v>
      </c>
      <c r="E3" s="162">
        <v>515366425</v>
      </c>
      <c r="F3" s="162" t="s">
        <v>301</v>
      </c>
      <c r="G3" s="178" t="s">
        <v>2731</v>
      </c>
      <c r="H3" s="174">
        <v>46045</v>
      </c>
      <c r="I3" s="162" t="s">
        <v>33</v>
      </c>
      <c r="J3" s="170" t="s">
        <v>34</v>
      </c>
      <c r="K3" s="180">
        <v>42744</v>
      </c>
      <c r="L3" s="181">
        <v>2500</v>
      </c>
      <c r="M3" s="181">
        <v>2500</v>
      </c>
      <c r="N3" s="181">
        <v>1082258</v>
      </c>
      <c r="O3" s="182">
        <v>1082.258</v>
      </c>
      <c r="P3" s="183">
        <v>0.43290319999999999</v>
      </c>
      <c r="Q3" s="173">
        <v>45366</v>
      </c>
    </row>
    <row r="4" spans="1:17" ht="14.1" customHeight="1">
      <c r="A4" s="171" t="s">
        <v>1276</v>
      </c>
      <c r="B4" s="171">
        <v>418</v>
      </c>
      <c r="C4" s="162" t="s">
        <v>1089</v>
      </c>
      <c r="D4" s="176" t="s">
        <v>2500</v>
      </c>
      <c r="E4" s="162">
        <v>515333862</v>
      </c>
      <c r="F4" s="162" t="s">
        <v>301</v>
      </c>
      <c r="G4" s="178" t="s">
        <v>2502</v>
      </c>
      <c r="H4" s="174">
        <v>62001394</v>
      </c>
      <c r="I4" s="162" t="s">
        <v>33</v>
      </c>
      <c r="J4" s="169" t="s">
        <v>102</v>
      </c>
      <c r="K4" s="180">
        <v>42849</v>
      </c>
      <c r="L4" s="181">
        <v>1250</v>
      </c>
      <c r="M4" s="181">
        <v>4647.5</v>
      </c>
      <c r="N4" s="181">
        <v>100000</v>
      </c>
      <c r="O4" s="182">
        <v>371.8</v>
      </c>
      <c r="P4" s="183">
        <v>0.08</v>
      </c>
      <c r="Q4" s="173">
        <v>47212</v>
      </c>
    </row>
    <row r="5" spans="1:17" ht="14.1" customHeight="1">
      <c r="A5" s="171" t="s">
        <v>1276</v>
      </c>
      <c r="B5" s="171">
        <v>418</v>
      </c>
      <c r="C5" s="162" t="s">
        <v>1089</v>
      </c>
      <c r="D5" s="176" t="s">
        <v>2732</v>
      </c>
      <c r="E5" s="174" t="s">
        <v>2733</v>
      </c>
      <c r="F5" s="175" t="s">
        <v>303</v>
      </c>
      <c r="G5" s="178" t="s">
        <v>2604</v>
      </c>
      <c r="H5" s="174">
        <v>620019911</v>
      </c>
      <c r="I5" s="162" t="s">
        <v>33</v>
      </c>
      <c r="J5" s="169" t="s">
        <v>102</v>
      </c>
      <c r="K5" s="180">
        <v>43585</v>
      </c>
      <c r="L5" s="181">
        <v>1500</v>
      </c>
      <c r="M5" s="181">
        <v>5577</v>
      </c>
      <c r="N5" s="181">
        <v>809164.57</v>
      </c>
      <c r="O5" s="182">
        <v>3008.4738712600001</v>
      </c>
      <c r="P5" s="183">
        <v>0.53944304666666665</v>
      </c>
      <c r="Q5" s="173">
        <v>46593</v>
      </c>
    </row>
    <row r="6" spans="1:17" ht="14.1" customHeight="1">
      <c r="A6" s="171" t="s">
        <v>1276</v>
      </c>
      <c r="B6" s="171">
        <v>418</v>
      </c>
      <c r="C6" s="162" t="s">
        <v>1089</v>
      </c>
      <c r="D6" s="176" t="s">
        <v>2528</v>
      </c>
      <c r="E6" s="162">
        <v>550270912</v>
      </c>
      <c r="F6" s="162" t="s">
        <v>302</v>
      </c>
      <c r="G6" s="178" t="s">
        <v>2734</v>
      </c>
      <c r="H6" s="179">
        <v>47811</v>
      </c>
      <c r="I6" s="162" t="s">
        <v>33</v>
      </c>
      <c r="J6" s="170" t="s">
        <v>34</v>
      </c>
      <c r="K6" s="180">
        <v>42974</v>
      </c>
      <c r="L6" s="181">
        <v>2500</v>
      </c>
      <c r="M6" s="181">
        <v>2500</v>
      </c>
      <c r="N6" s="181">
        <v>0</v>
      </c>
      <c r="O6" s="182">
        <v>0</v>
      </c>
      <c r="P6" s="183">
        <v>0</v>
      </c>
      <c r="Q6" s="173">
        <v>46759</v>
      </c>
    </row>
    <row r="7" spans="1:17" ht="14.1" customHeight="1">
      <c r="A7" s="171" t="s">
        <v>1276</v>
      </c>
      <c r="B7" s="171">
        <v>418</v>
      </c>
      <c r="C7" s="162" t="s">
        <v>1089</v>
      </c>
      <c r="D7" s="176" t="s">
        <v>2544</v>
      </c>
      <c r="E7" s="162" t="s">
        <v>2735</v>
      </c>
      <c r="F7" s="162" t="s">
        <v>303</v>
      </c>
      <c r="G7" s="178" t="s">
        <v>2736</v>
      </c>
      <c r="H7" s="179">
        <v>620020441</v>
      </c>
      <c r="I7" s="162" t="s">
        <v>33</v>
      </c>
      <c r="J7" s="169" t="s">
        <v>102</v>
      </c>
      <c r="K7" s="180">
        <v>43143</v>
      </c>
      <c r="L7" s="181">
        <v>2500</v>
      </c>
      <c r="M7" s="181">
        <v>9295</v>
      </c>
      <c r="N7" s="181">
        <v>0</v>
      </c>
      <c r="O7" s="182">
        <v>0</v>
      </c>
      <c r="P7" s="183">
        <v>0</v>
      </c>
      <c r="Q7" s="173">
        <v>46752</v>
      </c>
    </row>
    <row r="8" spans="1:17" ht="14.1" customHeight="1">
      <c r="A8" s="171" t="s">
        <v>1276</v>
      </c>
      <c r="B8" s="171">
        <v>418</v>
      </c>
      <c r="C8" s="162" t="s">
        <v>1089</v>
      </c>
      <c r="D8" s="176" t="s">
        <v>2737</v>
      </c>
      <c r="E8" s="162">
        <v>550274351</v>
      </c>
      <c r="F8" s="162" t="s">
        <v>302</v>
      </c>
      <c r="G8" s="178" t="s">
        <v>2738</v>
      </c>
      <c r="H8" s="179">
        <v>400171217</v>
      </c>
      <c r="I8" s="162" t="s">
        <v>33</v>
      </c>
      <c r="J8" s="170" t="s">
        <v>34</v>
      </c>
      <c r="K8" s="180">
        <v>43086</v>
      </c>
      <c r="L8" s="181">
        <v>6000</v>
      </c>
      <c r="M8" s="181">
        <v>6000</v>
      </c>
      <c r="N8" s="181">
        <v>1074572</v>
      </c>
      <c r="O8" s="182">
        <v>1074.5719999999999</v>
      </c>
      <c r="P8" s="183">
        <v>0.17909533333333333</v>
      </c>
      <c r="Q8" s="173">
        <v>44754</v>
      </c>
    </row>
    <row r="9" spans="1:17" ht="14.1" customHeight="1">
      <c r="A9" s="171" t="s">
        <v>1276</v>
      </c>
      <c r="B9" s="171">
        <v>418</v>
      </c>
      <c r="C9" s="162" t="s">
        <v>1089</v>
      </c>
      <c r="D9" s="176" t="s">
        <v>2611</v>
      </c>
      <c r="E9" s="162" t="s">
        <v>2739</v>
      </c>
      <c r="F9" s="162" t="s">
        <v>304</v>
      </c>
      <c r="G9" s="178" t="s">
        <v>2740</v>
      </c>
      <c r="H9" s="179">
        <v>400180418</v>
      </c>
      <c r="I9" s="162" t="s">
        <v>33</v>
      </c>
      <c r="J9" s="169" t="s">
        <v>102</v>
      </c>
      <c r="K9" s="180">
        <v>43208</v>
      </c>
      <c r="L9" s="181">
        <v>6200</v>
      </c>
      <c r="M9" s="181">
        <v>23051.599999999999</v>
      </c>
      <c r="N9" s="181">
        <v>361080.04000000033</v>
      </c>
      <c r="O9" s="182">
        <v>1342.4955887200013</v>
      </c>
      <c r="P9" s="183">
        <v>5.8238716129032309E-2</v>
      </c>
      <c r="Q9" s="173">
        <v>48674</v>
      </c>
    </row>
    <row r="10" spans="1:17" ht="14.1" customHeight="1">
      <c r="A10" s="171" t="s">
        <v>1276</v>
      </c>
      <c r="B10" s="171">
        <v>418</v>
      </c>
      <c r="C10" s="162" t="s">
        <v>1089</v>
      </c>
      <c r="D10" s="176" t="s">
        <v>2606</v>
      </c>
      <c r="E10" s="162">
        <v>3364976</v>
      </c>
      <c r="F10" s="162" t="s">
        <v>304</v>
      </c>
      <c r="G10" s="178" t="s">
        <v>2741</v>
      </c>
      <c r="H10" s="165">
        <v>400171218</v>
      </c>
      <c r="I10" s="162" t="s">
        <v>33</v>
      </c>
      <c r="J10" s="169" t="s">
        <v>102</v>
      </c>
      <c r="K10" s="180">
        <v>43460</v>
      </c>
      <c r="L10" s="181">
        <v>1000</v>
      </c>
      <c r="M10" s="181">
        <v>3718</v>
      </c>
      <c r="N10" s="181">
        <v>156889.55000000008</v>
      </c>
      <c r="O10" s="182">
        <v>583.31534690000024</v>
      </c>
      <c r="P10" s="183">
        <v>0.15688955000000007</v>
      </c>
      <c r="Q10" s="173">
        <v>47747</v>
      </c>
    </row>
    <row r="11" spans="1:17" ht="14.1" customHeight="1">
      <c r="A11" s="171" t="s">
        <v>1276</v>
      </c>
      <c r="B11" s="171">
        <v>418</v>
      </c>
      <c r="C11" s="162" t="s">
        <v>1089</v>
      </c>
      <c r="D11" s="176" t="s">
        <v>2599</v>
      </c>
      <c r="E11" s="174" t="s">
        <v>2733</v>
      </c>
      <c r="F11" s="175" t="s">
        <v>303</v>
      </c>
      <c r="G11" s="163" t="s">
        <v>2742</v>
      </c>
      <c r="H11" s="162">
        <v>400030619</v>
      </c>
      <c r="I11" s="162" t="s">
        <v>33</v>
      </c>
      <c r="J11" s="169" t="s">
        <v>102</v>
      </c>
      <c r="K11" s="180">
        <v>43619</v>
      </c>
      <c r="L11" s="181">
        <v>1500</v>
      </c>
      <c r="M11" s="181">
        <v>5577</v>
      </c>
      <c r="N11" s="181">
        <v>504216.40000000008</v>
      </c>
      <c r="O11" s="182">
        <v>1874.6765752000003</v>
      </c>
      <c r="P11" s="183">
        <v>0.33614426666666675</v>
      </c>
      <c r="Q11" s="173">
        <v>47861</v>
      </c>
    </row>
    <row r="12" spans="1:17" ht="14.1" customHeight="1">
      <c r="A12" s="171" t="s">
        <v>1276</v>
      </c>
      <c r="B12" s="171">
        <v>418</v>
      </c>
      <c r="C12" s="162" t="s">
        <v>1089</v>
      </c>
      <c r="D12" s="176" t="s">
        <v>2548</v>
      </c>
      <c r="E12" s="162" t="s">
        <v>2743</v>
      </c>
      <c r="F12" s="162" t="s">
        <v>303</v>
      </c>
      <c r="G12" s="178" t="s">
        <v>2744</v>
      </c>
      <c r="H12" s="179">
        <v>620044440</v>
      </c>
      <c r="I12" s="162" t="s">
        <v>33</v>
      </c>
      <c r="J12" s="169" t="s">
        <v>102</v>
      </c>
      <c r="K12" s="180">
        <v>43860</v>
      </c>
      <c r="L12" s="181">
        <v>2000</v>
      </c>
      <c r="M12" s="181">
        <v>7436</v>
      </c>
      <c r="N12" s="181">
        <v>383307.69999999995</v>
      </c>
      <c r="O12" s="182">
        <v>1425.1380285999999</v>
      </c>
      <c r="P12" s="183">
        <v>0.19165384999999999</v>
      </c>
      <c r="Q12" s="171" t="s">
        <v>895</v>
      </c>
    </row>
    <row r="13" spans="1:17" ht="14.1" customHeight="1">
      <c r="A13" s="171" t="s">
        <v>1276</v>
      </c>
      <c r="B13" s="171">
        <v>418</v>
      </c>
      <c r="C13" s="162" t="s">
        <v>1089</v>
      </c>
      <c r="D13" s="176" t="s">
        <v>2504</v>
      </c>
      <c r="E13" s="162" t="s">
        <v>2745</v>
      </c>
      <c r="F13" s="162" t="s">
        <v>303</v>
      </c>
      <c r="G13" s="178" t="s">
        <v>2746</v>
      </c>
      <c r="H13" s="179">
        <v>413112019</v>
      </c>
      <c r="I13" s="162" t="s">
        <v>33</v>
      </c>
      <c r="J13" s="170" t="s">
        <v>34</v>
      </c>
      <c r="K13" s="180">
        <v>43782</v>
      </c>
      <c r="L13" s="181">
        <v>11000</v>
      </c>
      <c r="M13" s="181">
        <v>11000</v>
      </c>
      <c r="N13" s="181">
        <v>1764780</v>
      </c>
      <c r="O13" s="182">
        <v>1764.78</v>
      </c>
      <c r="P13" s="183">
        <v>0.16043454545454544</v>
      </c>
      <c r="Q13" s="173">
        <v>45476</v>
      </c>
    </row>
    <row r="14" spans="1:17" ht="14.1" customHeight="1">
      <c r="A14" s="171" t="s">
        <v>1276</v>
      </c>
      <c r="B14" s="171">
        <v>418</v>
      </c>
      <c r="C14" s="162" t="s">
        <v>1089</v>
      </c>
      <c r="D14" s="176" t="s">
        <v>2558</v>
      </c>
      <c r="E14" s="162" t="s">
        <v>2559</v>
      </c>
      <c r="F14" s="162" t="s">
        <v>301</v>
      </c>
      <c r="G14" s="178" t="s">
        <v>2747</v>
      </c>
      <c r="H14" s="178">
        <v>29993802</v>
      </c>
      <c r="I14" s="162" t="s">
        <v>33</v>
      </c>
      <c r="J14" s="168" t="s">
        <v>1158</v>
      </c>
      <c r="K14" s="180">
        <v>44028</v>
      </c>
      <c r="L14" s="181">
        <v>2500</v>
      </c>
      <c r="M14" s="181">
        <v>10054.749999999998</v>
      </c>
      <c r="N14" s="181">
        <v>298044.0899999995</v>
      </c>
      <c r="O14" s="182">
        <v>1198.703525570998</v>
      </c>
      <c r="P14" s="183">
        <v>0.11921763599999981</v>
      </c>
      <c r="Q14" s="173">
        <v>48053</v>
      </c>
    </row>
    <row r="15" spans="1:17" ht="14.1" customHeight="1">
      <c r="A15" s="171" t="s">
        <v>1276</v>
      </c>
      <c r="B15" s="171">
        <v>418</v>
      </c>
      <c r="C15" s="162" t="s">
        <v>1089</v>
      </c>
      <c r="D15" s="176" t="s">
        <v>2567</v>
      </c>
      <c r="E15" s="162" t="s">
        <v>2748</v>
      </c>
      <c r="F15" s="162" t="s">
        <v>303</v>
      </c>
      <c r="G15" s="178" t="s">
        <v>2749</v>
      </c>
      <c r="H15" s="174">
        <v>29994230</v>
      </c>
      <c r="I15" s="162" t="s">
        <v>33</v>
      </c>
      <c r="J15" s="169" t="s">
        <v>102</v>
      </c>
      <c r="K15" s="180">
        <v>44286</v>
      </c>
      <c r="L15" s="181">
        <v>2000</v>
      </c>
      <c r="M15" s="181">
        <v>7436</v>
      </c>
      <c r="N15" s="181">
        <v>246517.99999999991</v>
      </c>
      <c r="O15" s="182">
        <v>916.5539239999996</v>
      </c>
      <c r="P15" s="183">
        <v>0.12325899999999995</v>
      </c>
      <c r="Q15" s="173">
        <v>46105</v>
      </c>
    </row>
    <row r="16" spans="1:17" ht="14.1" customHeight="1">
      <c r="A16" s="171" t="s">
        <v>1276</v>
      </c>
      <c r="B16" s="171">
        <v>418</v>
      </c>
      <c r="C16" s="162" t="s">
        <v>1089</v>
      </c>
      <c r="D16" s="176" t="s">
        <v>2576</v>
      </c>
      <c r="E16" s="162" t="s">
        <v>2750</v>
      </c>
      <c r="F16" s="162" t="s">
        <v>303</v>
      </c>
      <c r="G16" s="174" t="s">
        <v>2578</v>
      </c>
      <c r="H16" s="174">
        <v>29994316</v>
      </c>
      <c r="I16" s="162" t="s">
        <v>33</v>
      </c>
      <c r="J16" s="169" t="s">
        <v>102</v>
      </c>
      <c r="K16" s="180">
        <v>44406</v>
      </c>
      <c r="L16" s="181">
        <v>2000</v>
      </c>
      <c r="M16" s="181">
        <v>7436</v>
      </c>
      <c r="N16" s="181">
        <v>1452533.4100000001</v>
      </c>
      <c r="O16" s="182">
        <v>5400.5192183800009</v>
      </c>
      <c r="P16" s="183">
        <v>0.72626670500000012</v>
      </c>
      <c r="Q16" s="173">
        <v>48487</v>
      </c>
    </row>
    <row r="17" spans="1:17" ht="14.1" customHeight="1">
      <c r="A17" s="171" t="s">
        <v>1276</v>
      </c>
      <c r="B17" s="171">
        <v>418</v>
      </c>
      <c r="C17" s="162" t="s">
        <v>1089</v>
      </c>
      <c r="D17" s="176" t="s">
        <v>2490</v>
      </c>
      <c r="E17" s="162">
        <v>516289899</v>
      </c>
      <c r="F17" s="162" t="s">
        <v>301</v>
      </c>
      <c r="G17" s="174" t="s">
        <v>2751</v>
      </c>
      <c r="H17" s="174">
        <v>29994291</v>
      </c>
      <c r="I17" s="162" t="s">
        <v>33</v>
      </c>
      <c r="J17" s="169" t="s">
        <v>102</v>
      </c>
      <c r="K17" s="180">
        <v>44363</v>
      </c>
      <c r="L17" s="181">
        <v>3000</v>
      </c>
      <c r="M17" s="181">
        <v>11154</v>
      </c>
      <c r="N17" s="181">
        <v>1418400</v>
      </c>
      <c r="O17" s="182">
        <v>5273.6112000000003</v>
      </c>
      <c r="P17" s="183">
        <v>0.4728</v>
      </c>
      <c r="Q17" s="173">
        <v>48760</v>
      </c>
    </row>
    <row r="18" spans="1:17" ht="14.1" customHeight="1">
      <c r="A18" s="171" t="s">
        <v>1276</v>
      </c>
      <c r="B18" s="171">
        <v>418</v>
      </c>
      <c r="C18" s="162" t="s">
        <v>1089</v>
      </c>
      <c r="D18" s="176" t="s">
        <v>2562</v>
      </c>
      <c r="E18" s="162" t="s">
        <v>2729</v>
      </c>
      <c r="F18" s="162" t="s">
        <v>303</v>
      </c>
      <c r="G18" s="174" t="s">
        <v>2587</v>
      </c>
      <c r="H18" s="174">
        <v>29994341</v>
      </c>
      <c r="I18" s="162" t="s">
        <v>33</v>
      </c>
      <c r="J18" s="169" t="s">
        <v>102</v>
      </c>
      <c r="K18" s="180">
        <v>44439</v>
      </c>
      <c r="L18" s="181">
        <v>5000</v>
      </c>
      <c r="M18" s="181">
        <v>18590</v>
      </c>
      <c r="N18" s="181">
        <v>500000</v>
      </c>
      <c r="O18" s="182">
        <v>1859</v>
      </c>
      <c r="P18" s="183">
        <v>0.1</v>
      </c>
      <c r="Q18" s="173">
        <v>46082</v>
      </c>
    </row>
    <row r="19" spans="1:17" ht="14.1" customHeight="1">
      <c r="A19" s="171" t="s">
        <v>1276</v>
      </c>
      <c r="B19" s="171">
        <v>418</v>
      </c>
      <c r="C19" s="162" t="s">
        <v>1089</v>
      </c>
      <c r="D19" s="176" t="s">
        <v>2752</v>
      </c>
      <c r="E19" s="162">
        <v>540298841</v>
      </c>
      <c r="F19" s="162" t="s">
        <v>302</v>
      </c>
      <c r="G19" s="174" t="s">
        <v>2753</v>
      </c>
      <c r="H19" s="174">
        <v>29994364</v>
      </c>
      <c r="I19" s="162" t="s">
        <v>33</v>
      </c>
      <c r="J19" s="170" t="s">
        <v>34</v>
      </c>
      <c r="K19" s="180">
        <v>44473</v>
      </c>
      <c r="L19" s="181">
        <v>10000</v>
      </c>
      <c r="M19" s="181">
        <v>10000</v>
      </c>
      <c r="N19" s="181">
        <v>3053482</v>
      </c>
      <c r="O19" s="182">
        <v>3053.482</v>
      </c>
      <c r="P19" s="183">
        <v>0.30534820000000001</v>
      </c>
      <c r="Q19" s="173">
        <v>45839</v>
      </c>
    </row>
    <row r="20" spans="1:17" ht="14.1" customHeight="1">
      <c r="A20" s="171" t="s">
        <v>1276</v>
      </c>
      <c r="B20" s="171">
        <v>418</v>
      </c>
      <c r="C20" s="162" t="s">
        <v>1089</v>
      </c>
      <c r="D20" s="176" t="s">
        <v>2511</v>
      </c>
      <c r="E20" s="162">
        <v>540311180</v>
      </c>
      <c r="F20" s="162" t="s">
        <v>302</v>
      </c>
      <c r="G20" s="174" t="s">
        <v>2754</v>
      </c>
      <c r="H20" s="174">
        <v>500010161</v>
      </c>
      <c r="I20" s="162" t="s">
        <v>33</v>
      </c>
      <c r="J20" s="170" t="s">
        <v>34</v>
      </c>
      <c r="K20" s="180">
        <v>44720</v>
      </c>
      <c r="L20" s="181">
        <v>9804</v>
      </c>
      <c r="M20" s="181">
        <v>9804</v>
      </c>
      <c r="N20" s="181">
        <v>7351628</v>
      </c>
      <c r="O20" s="182">
        <v>7351.6279999999997</v>
      </c>
      <c r="P20" s="183">
        <v>0.74986005711954307</v>
      </c>
      <c r="Q20" s="173">
        <v>46660</v>
      </c>
    </row>
    <row r="21" spans="1:17" ht="14.1" customHeight="1">
      <c r="A21" s="171" t="s">
        <v>1276</v>
      </c>
      <c r="B21" s="171">
        <v>418</v>
      </c>
      <c r="C21" s="162" t="s">
        <v>1089</v>
      </c>
      <c r="D21" s="176" t="s">
        <v>2572</v>
      </c>
      <c r="E21" s="162" t="s">
        <v>2755</v>
      </c>
      <c r="F21" s="162" t="s">
        <v>303</v>
      </c>
      <c r="G21" s="174" t="s">
        <v>2756</v>
      </c>
      <c r="H21" s="174">
        <v>299944740</v>
      </c>
      <c r="I21" s="162" t="s">
        <v>33</v>
      </c>
      <c r="J21" s="169" t="s">
        <v>102</v>
      </c>
      <c r="K21" s="180">
        <v>44804</v>
      </c>
      <c r="L21" s="181">
        <v>3500</v>
      </c>
      <c r="M21" s="181">
        <v>13013</v>
      </c>
      <c r="N21" s="181">
        <v>1285997</v>
      </c>
      <c r="O21" s="182">
        <v>4781.3368460000002</v>
      </c>
      <c r="P21" s="183">
        <v>0.3674277142857143</v>
      </c>
      <c r="Q21" s="173">
        <v>47208</v>
      </c>
    </row>
    <row r="22" spans="1:17" ht="14.1" customHeight="1">
      <c r="A22" s="171" t="s">
        <v>1276</v>
      </c>
      <c r="B22" s="171">
        <v>418</v>
      </c>
      <c r="C22" s="162" t="s">
        <v>1089</v>
      </c>
      <c r="D22" s="176" t="s">
        <v>2757</v>
      </c>
      <c r="E22" s="162" t="s">
        <v>2621</v>
      </c>
      <c r="F22" s="162" t="s">
        <v>304</v>
      </c>
      <c r="G22" s="164" t="s">
        <v>2622</v>
      </c>
      <c r="H22" s="166">
        <v>29994480</v>
      </c>
      <c r="I22" s="162" t="s">
        <v>33</v>
      </c>
      <c r="J22" s="169" t="s">
        <v>102</v>
      </c>
      <c r="K22" s="180">
        <v>44668</v>
      </c>
      <c r="L22" s="181">
        <v>3500</v>
      </c>
      <c r="M22" s="181">
        <v>13013</v>
      </c>
      <c r="N22" s="181">
        <v>2503724</v>
      </c>
      <c r="O22" s="182">
        <v>9308.8458320000009</v>
      </c>
      <c r="P22" s="183">
        <v>0.71534971428571426</v>
      </c>
      <c r="Q22" s="173">
        <v>48560</v>
      </c>
    </row>
    <row r="23" spans="1:17" ht="14.1" customHeight="1">
      <c r="A23" s="171" t="s">
        <v>1276</v>
      </c>
      <c r="B23" s="171">
        <v>418</v>
      </c>
      <c r="C23" s="162" t="s">
        <v>1089</v>
      </c>
      <c r="D23" s="176" t="s">
        <v>2625</v>
      </c>
      <c r="E23" s="162" t="s">
        <v>2758</v>
      </c>
      <c r="F23" s="162" t="s">
        <v>303</v>
      </c>
      <c r="G23" s="174" t="s">
        <v>2759</v>
      </c>
      <c r="H23" s="167">
        <v>29994482</v>
      </c>
      <c r="I23" s="162" t="s">
        <v>33</v>
      </c>
      <c r="J23" s="168" t="s">
        <v>1158</v>
      </c>
      <c r="K23" s="180">
        <v>44698</v>
      </c>
      <c r="L23" s="181">
        <v>3000</v>
      </c>
      <c r="M23" s="181">
        <v>12065.699999999999</v>
      </c>
      <c r="N23" s="181">
        <v>675004.79999999981</v>
      </c>
      <c r="O23" s="182">
        <v>2714.8018051199988</v>
      </c>
      <c r="P23" s="183">
        <v>0.22500159999999994</v>
      </c>
      <c r="Q23" s="173">
        <v>49064</v>
      </c>
    </row>
    <row r="24" spans="1:17" ht="14.1" customHeight="1">
      <c r="A24" s="171" t="s">
        <v>1276</v>
      </c>
      <c r="B24" s="171">
        <v>418</v>
      </c>
      <c r="C24" s="162" t="s">
        <v>1089</v>
      </c>
      <c r="D24" s="176" t="s">
        <v>2534</v>
      </c>
      <c r="E24" s="162" t="s">
        <v>2760</v>
      </c>
      <c r="F24" s="162" t="s">
        <v>304</v>
      </c>
      <c r="G24" s="174" t="s">
        <v>2534</v>
      </c>
      <c r="H24" s="174">
        <v>620019912</v>
      </c>
      <c r="I24" s="162" t="s">
        <v>33</v>
      </c>
      <c r="J24" s="169" t="s">
        <v>102</v>
      </c>
      <c r="K24" s="180">
        <v>44726</v>
      </c>
      <c r="L24" s="181">
        <v>3500</v>
      </c>
      <c r="M24" s="181">
        <v>13013</v>
      </c>
      <c r="N24" s="181">
        <v>1676709.28</v>
      </c>
      <c r="O24" s="182">
        <v>6234.00510304</v>
      </c>
      <c r="P24" s="183">
        <v>0.47905979428571427</v>
      </c>
      <c r="Q24" s="173">
        <v>47118</v>
      </c>
    </row>
    <row r="25" spans="1:17" ht="14.1" customHeight="1">
      <c r="A25" s="171" t="s">
        <v>1276</v>
      </c>
      <c r="B25" s="171">
        <v>418</v>
      </c>
      <c r="C25" s="162" t="s">
        <v>1089</v>
      </c>
      <c r="D25" s="176" t="s">
        <v>2761</v>
      </c>
      <c r="E25" s="162" t="s">
        <v>2617</v>
      </c>
      <c r="F25" s="162" t="s">
        <v>303</v>
      </c>
      <c r="G25" s="164" t="s">
        <v>2762</v>
      </c>
      <c r="H25" s="164">
        <v>620019913</v>
      </c>
      <c r="I25" s="162" t="s">
        <v>33</v>
      </c>
      <c r="J25" s="169" t="s">
        <v>102</v>
      </c>
      <c r="K25" s="180">
        <v>44798</v>
      </c>
      <c r="L25" s="181">
        <v>3500</v>
      </c>
      <c r="M25" s="181">
        <v>13013</v>
      </c>
      <c r="N25" s="181">
        <v>1198794</v>
      </c>
      <c r="O25" s="182">
        <v>4457.1160920000002</v>
      </c>
      <c r="P25" s="183">
        <v>0.34251257142857144</v>
      </c>
      <c r="Q25" s="172">
        <v>47483</v>
      </c>
    </row>
    <row r="26" spans="1:17" ht="14.1" customHeight="1">
      <c r="A26" s="171" t="s">
        <v>1276</v>
      </c>
      <c r="B26" s="171">
        <v>418</v>
      </c>
      <c r="C26" s="162" t="s">
        <v>1089</v>
      </c>
      <c r="D26" s="176" t="s">
        <v>2581</v>
      </c>
      <c r="E26" s="162" t="s">
        <v>2763</v>
      </c>
      <c r="F26" s="162" t="s">
        <v>303</v>
      </c>
      <c r="G26" s="162" t="s">
        <v>2583</v>
      </c>
      <c r="H26" s="174">
        <v>299944840</v>
      </c>
      <c r="I26" s="162" t="s">
        <v>33</v>
      </c>
      <c r="J26" s="169" t="s">
        <v>102</v>
      </c>
      <c r="K26" s="180">
        <v>44993</v>
      </c>
      <c r="L26" s="181">
        <v>3000</v>
      </c>
      <c r="M26" s="181">
        <v>11154</v>
      </c>
      <c r="N26" s="181">
        <v>174485.00000000012</v>
      </c>
      <c r="O26" s="182">
        <v>648.73523000000046</v>
      </c>
      <c r="P26" s="183">
        <v>5.8161666666666709E-2</v>
      </c>
      <c r="Q26" s="172">
        <v>49096</v>
      </c>
    </row>
    <row r="27" spans="1:17" ht="14.1" customHeight="1">
      <c r="A27" s="171" t="s">
        <v>1276</v>
      </c>
      <c r="B27" s="171">
        <v>418</v>
      </c>
      <c r="C27" s="162" t="s">
        <v>1089</v>
      </c>
      <c r="D27" s="176" t="s">
        <v>2764</v>
      </c>
      <c r="E27" s="162">
        <v>516471083</v>
      </c>
      <c r="F27" s="162" t="s">
        <v>301</v>
      </c>
      <c r="G27" s="162" t="s">
        <v>2555</v>
      </c>
      <c r="H27" s="174">
        <v>29994659</v>
      </c>
      <c r="I27" s="162" t="s">
        <v>33</v>
      </c>
      <c r="J27" s="169" t="s">
        <v>102</v>
      </c>
      <c r="K27" s="180">
        <v>45460</v>
      </c>
      <c r="L27" s="181">
        <v>2000</v>
      </c>
      <c r="M27" s="181">
        <v>7436</v>
      </c>
      <c r="N27" s="181">
        <v>1660865.33</v>
      </c>
      <c r="O27" s="182">
        <v>5646.3946109999997</v>
      </c>
      <c r="P27" s="183">
        <v>0.83043266500000001</v>
      </c>
      <c r="Q27" s="172">
        <v>49309</v>
      </c>
    </row>
    <row r="28" spans="1:17" ht="14.1" customHeight="1">
      <c r="A28" s="171" t="s">
        <v>1276</v>
      </c>
      <c r="B28" s="171">
        <v>418</v>
      </c>
      <c r="C28" s="162" t="s">
        <v>1089</v>
      </c>
      <c r="D28" s="176" t="s">
        <v>2508</v>
      </c>
      <c r="E28" s="162" t="s">
        <v>2505</v>
      </c>
      <c r="F28" s="162" t="s">
        <v>303</v>
      </c>
      <c r="G28" s="162" t="s">
        <v>2765</v>
      </c>
      <c r="H28" s="174">
        <v>29992312</v>
      </c>
      <c r="I28" s="162" t="s">
        <v>33</v>
      </c>
      <c r="J28" s="170" t="s">
        <v>34</v>
      </c>
      <c r="K28" s="180">
        <v>45033</v>
      </c>
      <c r="L28" s="181">
        <v>15000</v>
      </c>
      <c r="M28" s="181">
        <v>15000</v>
      </c>
      <c r="N28" s="181">
        <v>10500000</v>
      </c>
      <c r="O28" s="182">
        <v>10500</v>
      </c>
      <c r="P28" s="183">
        <v>0.7</v>
      </c>
      <c r="Q28" s="172">
        <v>46827</v>
      </c>
    </row>
    <row r="29" spans="1:17" ht="14.1" customHeight="1">
      <c r="A29" s="171" t="s">
        <v>1276</v>
      </c>
      <c r="B29" s="171">
        <v>418</v>
      </c>
      <c r="C29" s="162" t="s">
        <v>1089</v>
      </c>
      <c r="D29" s="176" t="s">
        <v>2495</v>
      </c>
      <c r="E29" s="162">
        <v>530278647</v>
      </c>
      <c r="F29" s="162" t="s">
        <v>302</v>
      </c>
      <c r="G29" s="162" t="s">
        <v>2766</v>
      </c>
      <c r="H29" s="174">
        <v>29994587</v>
      </c>
      <c r="I29" s="162" t="s">
        <v>33</v>
      </c>
      <c r="J29" s="169" t="s">
        <v>102</v>
      </c>
      <c r="K29" s="180">
        <v>45215</v>
      </c>
      <c r="L29" s="181">
        <v>2500</v>
      </c>
      <c r="M29" s="181">
        <v>9295</v>
      </c>
      <c r="N29" s="181">
        <v>1412500</v>
      </c>
      <c r="O29" s="182">
        <v>5251.6750000000002</v>
      </c>
      <c r="P29" s="183">
        <v>0.56499999999999995</v>
      </c>
      <c r="Q29" s="172">
        <v>46749</v>
      </c>
    </row>
  </sheetData>
  <sheetProtection formatColumns="0"/>
  <dataConsolidate/>
  <dataValidations count="2">
    <dataValidation type="list" allowBlank="1" showInputMessage="1" showErrorMessage="1" sqref="F2:F17" xr:uid="{00000000-0002-0000-1E00-000000000000}">
      <formula1>Issuer_Number_Fund</formula1>
    </dataValidation>
    <dataValidation type="list" allowBlank="1" showInputMessage="1" showErrorMessage="1" sqref="I2:I17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C2:C16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/>
  <dimension ref="A1:H1163"/>
  <sheetViews>
    <sheetView showGridLines="0" rightToLeft="1" topLeftCell="B1" zoomScale="85" zoomScaleNormal="85" workbookViewId="0">
      <pane ySplit="1" topLeftCell="A360" activePane="bottomLeft" state="frozen"/>
      <selection pane="bottomLeft" activeCell="C328" sqref="C328"/>
    </sheetView>
  </sheetViews>
  <sheetFormatPr defaultColWidth="0" defaultRowHeight="14.25" zeroHeight="1"/>
  <cols>
    <col min="1" max="1" width="29.5" customWidth="1"/>
    <col min="2" max="2" width="30.375" customWidth="1"/>
    <col min="3" max="3" width="90.875" customWidth="1"/>
    <col min="4" max="4" width="68.875" customWidth="1"/>
    <col min="5" max="5" width="17.375" hidden="1" customWidth="1"/>
    <col min="6" max="6" width="59.625" hidden="1" customWidth="1"/>
    <col min="7" max="7" width="63.5" hidden="1" customWidth="1"/>
    <col min="8" max="8" width="38.75" hidden="1" customWidth="1"/>
  </cols>
  <sheetData>
    <row r="1" spans="1:4" ht="45">
      <c r="A1" s="31" t="s">
        <v>195</v>
      </c>
      <c r="B1" s="31" t="s">
        <v>196</v>
      </c>
      <c r="C1" s="31" t="s">
        <v>197</v>
      </c>
      <c r="D1" s="31" t="s">
        <v>198</v>
      </c>
    </row>
    <row r="2" spans="1:4">
      <c r="A2" s="64"/>
      <c r="B2" s="64" t="s">
        <v>199</v>
      </c>
      <c r="C2" s="12" t="s">
        <v>30</v>
      </c>
      <c r="D2" s="12"/>
    </row>
    <row r="3" spans="1:4">
      <c r="A3" s="65"/>
      <c r="B3" s="65"/>
      <c r="C3" s="12" t="s">
        <v>97</v>
      </c>
      <c r="D3" s="12"/>
    </row>
    <row r="4" spans="1:4" ht="42.75">
      <c r="A4" s="57"/>
      <c r="B4" s="78" t="s">
        <v>200</v>
      </c>
      <c r="C4" s="13" t="s">
        <v>30</v>
      </c>
      <c r="D4" s="13"/>
    </row>
    <row r="5" spans="1:4">
      <c r="A5" s="58"/>
      <c r="B5" s="79"/>
      <c r="C5" s="13" t="s">
        <v>201</v>
      </c>
      <c r="D5" s="13"/>
    </row>
    <row r="6" spans="1:4">
      <c r="A6" s="58"/>
      <c r="B6" s="79"/>
      <c r="C6" s="13" t="s">
        <v>202</v>
      </c>
      <c r="D6" s="13"/>
    </row>
    <row r="7" spans="1:4">
      <c r="A7" s="58"/>
      <c r="B7" s="79"/>
      <c r="C7" s="13" t="s">
        <v>203</v>
      </c>
      <c r="D7" s="13"/>
    </row>
    <row r="8" spans="1:4">
      <c r="A8" s="58"/>
      <c r="B8" s="79"/>
      <c r="C8" s="13" t="s">
        <v>204</v>
      </c>
      <c r="D8" s="13"/>
    </row>
    <row r="9" spans="1:4">
      <c r="A9" s="58"/>
      <c r="B9" s="79"/>
      <c r="C9" s="13" t="s">
        <v>205</v>
      </c>
      <c r="D9" s="13"/>
    </row>
    <row r="10" spans="1:4">
      <c r="A10" s="58"/>
      <c r="B10" s="79"/>
      <c r="C10" s="13" t="s">
        <v>206</v>
      </c>
      <c r="D10" s="13"/>
    </row>
    <row r="11" spans="1:4">
      <c r="A11" s="58"/>
      <c r="B11" s="79"/>
      <c r="C11" s="13" t="s">
        <v>207</v>
      </c>
      <c r="D11" s="13"/>
    </row>
    <row r="12" spans="1:4">
      <c r="A12" s="58"/>
      <c r="B12" s="79"/>
      <c r="C12" s="13" t="s">
        <v>208</v>
      </c>
      <c r="D12" s="13"/>
    </row>
    <row r="13" spans="1:4">
      <c r="A13" s="58"/>
      <c r="B13" s="79"/>
      <c r="C13" s="13" t="s">
        <v>209</v>
      </c>
      <c r="D13" s="13"/>
    </row>
    <row r="14" spans="1:4">
      <c r="A14" s="58"/>
      <c r="B14" s="79"/>
      <c r="C14" s="13" t="s">
        <v>210</v>
      </c>
      <c r="D14" s="13"/>
    </row>
    <row r="15" spans="1:4">
      <c r="A15" s="58"/>
      <c r="B15" s="79"/>
      <c r="C15" s="13" t="s">
        <v>211</v>
      </c>
      <c r="D15" s="13"/>
    </row>
    <row r="16" spans="1:4">
      <c r="A16" s="58"/>
      <c r="B16" s="79"/>
      <c r="C16" s="13" t="s">
        <v>212</v>
      </c>
      <c r="D16" s="13"/>
    </row>
    <row r="17" spans="1:4">
      <c r="A17" s="58"/>
      <c r="B17" s="79"/>
      <c r="C17" s="13" t="s">
        <v>213</v>
      </c>
      <c r="D17" s="13"/>
    </row>
    <row r="18" spans="1:4">
      <c r="A18" s="58"/>
      <c r="B18" s="79"/>
      <c r="C18" s="13" t="s">
        <v>214</v>
      </c>
      <c r="D18" s="13"/>
    </row>
    <row r="19" spans="1:4">
      <c r="A19" s="58"/>
      <c r="B19" s="79"/>
      <c r="C19" s="13" t="s">
        <v>215</v>
      </c>
      <c r="D19" s="13"/>
    </row>
    <row r="20" spans="1:4">
      <c r="A20" s="58"/>
      <c r="B20" s="79"/>
      <c r="C20" s="13" t="s">
        <v>216</v>
      </c>
      <c r="D20" s="13"/>
    </row>
    <row r="21" spans="1:4">
      <c r="A21" s="58"/>
      <c r="B21" s="79"/>
      <c r="C21" s="13" t="s">
        <v>98</v>
      </c>
      <c r="D21" s="13"/>
    </row>
    <row r="22" spans="1:4">
      <c r="A22" s="58"/>
      <c r="B22" s="79"/>
      <c r="C22" s="13" t="s">
        <v>217</v>
      </c>
      <c r="D22" s="13"/>
    </row>
    <row r="23" spans="1:4">
      <c r="A23" s="58"/>
      <c r="B23" s="79"/>
      <c r="C23" s="13" t="s">
        <v>218</v>
      </c>
      <c r="D23" s="13"/>
    </row>
    <row r="24" spans="1:4">
      <c r="A24" s="58"/>
      <c r="B24" s="79"/>
      <c r="C24" s="13" t="s">
        <v>219</v>
      </c>
      <c r="D24" s="13"/>
    </row>
    <row r="25" spans="1:4">
      <c r="A25" s="58"/>
      <c r="B25" s="79"/>
      <c r="C25" s="13" t="s">
        <v>220</v>
      </c>
      <c r="D25" s="13"/>
    </row>
    <row r="26" spans="1:4">
      <c r="A26" s="58"/>
      <c r="B26" s="79"/>
      <c r="C26" s="13" t="s">
        <v>221</v>
      </c>
      <c r="D26" s="13"/>
    </row>
    <row r="27" spans="1:4">
      <c r="A27" s="58"/>
      <c r="B27" s="79"/>
      <c r="C27" s="13" t="s">
        <v>222</v>
      </c>
      <c r="D27" s="13"/>
    </row>
    <row r="28" spans="1:4">
      <c r="A28" s="58"/>
      <c r="B28" s="79"/>
      <c r="C28" s="13" t="s">
        <v>223</v>
      </c>
      <c r="D28" s="13"/>
    </row>
    <row r="29" spans="1:4">
      <c r="A29" s="58"/>
      <c r="B29" s="79"/>
      <c r="C29" s="13" t="s">
        <v>224</v>
      </c>
      <c r="D29" s="13"/>
    </row>
    <row r="30" spans="1:4">
      <c r="A30" s="58"/>
      <c r="B30" s="79"/>
      <c r="C30" s="13" t="s">
        <v>225</v>
      </c>
      <c r="D30" s="13"/>
    </row>
    <row r="31" spans="1:4">
      <c r="A31" s="58"/>
      <c r="B31" s="79"/>
      <c r="C31" s="13" t="s">
        <v>226</v>
      </c>
      <c r="D31" s="13"/>
    </row>
    <row r="32" spans="1:4">
      <c r="A32" s="58"/>
      <c r="B32" s="79"/>
      <c r="C32" s="13" t="s">
        <v>227</v>
      </c>
      <c r="D32" s="13"/>
    </row>
    <row r="33" spans="1:4">
      <c r="A33" s="58"/>
      <c r="B33" s="79"/>
      <c r="C33" s="13" t="s">
        <v>228</v>
      </c>
      <c r="D33" s="13"/>
    </row>
    <row r="34" spans="1:4">
      <c r="A34" s="58"/>
      <c r="B34" s="79"/>
      <c r="C34" s="13" t="s">
        <v>229</v>
      </c>
      <c r="D34" s="13"/>
    </row>
    <row r="35" spans="1:4">
      <c r="A35" s="58"/>
      <c r="B35" s="79"/>
      <c r="C35" s="13" t="s">
        <v>230</v>
      </c>
      <c r="D35" s="13"/>
    </row>
    <row r="36" spans="1:4">
      <c r="A36" s="58"/>
      <c r="B36" s="79"/>
      <c r="C36" s="13" t="s">
        <v>231</v>
      </c>
      <c r="D36" s="13"/>
    </row>
    <row r="37" spans="1:4">
      <c r="A37" s="58"/>
      <c r="B37" s="79"/>
      <c r="C37" s="4" t="s">
        <v>232</v>
      </c>
      <c r="D37" s="13"/>
    </row>
    <row r="38" spans="1:4">
      <c r="A38" s="58"/>
      <c r="B38" s="79"/>
      <c r="C38" s="13" t="s">
        <v>233</v>
      </c>
      <c r="D38" s="13"/>
    </row>
    <row r="39" spans="1:4">
      <c r="A39" s="58"/>
      <c r="B39" s="79"/>
      <c r="C39" s="13" t="s">
        <v>234</v>
      </c>
      <c r="D39" s="13"/>
    </row>
    <row r="40" spans="1:4">
      <c r="A40" s="58"/>
      <c r="B40" s="79"/>
      <c r="C40" s="13" t="s">
        <v>235</v>
      </c>
      <c r="D40" s="13"/>
    </row>
    <row r="41" spans="1:4">
      <c r="A41" s="58"/>
      <c r="B41" s="79"/>
      <c r="C41" s="13" t="s">
        <v>236</v>
      </c>
      <c r="D41" s="13"/>
    </row>
    <row r="42" spans="1:4">
      <c r="A42" s="58"/>
      <c r="B42" s="79"/>
      <c r="C42" s="13" t="s">
        <v>237</v>
      </c>
      <c r="D42" s="13"/>
    </row>
    <row r="43" spans="1:4">
      <c r="A43" s="58"/>
      <c r="B43" s="79"/>
      <c r="C43" s="13" t="s">
        <v>238</v>
      </c>
      <c r="D43" s="13"/>
    </row>
    <row r="44" spans="1:4">
      <c r="A44" s="58"/>
      <c r="B44" s="79"/>
      <c r="C44" s="13" t="s">
        <v>239</v>
      </c>
      <c r="D44" s="13"/>
    </row>
    <row r="45" spans="1:4">
      <c r="A45" s="58"/>
      <c r="B45" s="79"/>
      <c r="C45" s="13" t="s">
        <v>240</v>
      </c>
      <c r="D45" s="13"/>
    </row>
    <row r="46" spans="1:4">
      <c r="A46" s="58"/>
      <c r="B46" s="79"/>
      <c r="C46" s="13" t="s">
        <v>241</v>
      </c>
      <c r="D46" s="13"/>
    </row>
    <row r="47" spans="1:4">
      <c r="A47" s="58"/>
      <c r="B47" s="79"/>
      <c r="C47" s="13" t="s">
        <v>242</v>
      </c>
      <c r="D47" s="13"/>
    </row>
    <row r="48" spans="1:4">
      <c r="A48" s="58"/>
      <c r="B48" s="79"/>
      <c r="C48" s="13" t="s">
        <v>243</v>
      </c>
      <c r="D48" s="13"/>
    </row>
    <row r="49" spans="1:4">
      <c r="A49" s="58"/>
      <c r="B49" s="79"/>
      <c r="C49" s="13" t="s">
        <v>244</v>
      </c>
      <c r="D49" s="13"/>
    </row>
    <row r="50" spans="1:4">
      <c r="A50" s="58"/>
      <c r="B50" s="79"/>
      <c r="C50" s="13" t="s">
        <v>245</v>
      </c>
      <c r="D50" s="13"/>
    </row>
    <row r="51" spans="1:4">
      <c r="A51" s="58"/>
      <c r="B51" s="79"/>
      <c r="C51" s="13" t="s">
        <v>246</v>
      </c>
      <c r="D51" s="13"/>
    </row>
    <row r="52" spans="1:4">
      <c r="A52" s="58"/>
      <c r="B52" s="79"/>
      <c r="C52" s="13" t="s">
        <v>247</v>
      </c>
      <c r="D52" s="13"/>
    </row>
    <row r="53" spans="1:4">
      <c r="A53" s="58"/>
      <c r="B53" s="79"/>
      <c r="C53" s="13" t="s">
        <v>248</v>
      </c>
      <c r="D53" s="13"/>
    </row>
    <row r="54" spans="1:4">
      <c r="A54" s="58"/>
      <c r="B54" s="79"/>
      <c r="C54" s="13" t="s">
        <v>249</v>
      </c>
      <c r="D54" s="13"/>
    </row>
    <row r="55" spans="1:4">
      <c r="A55" s="58"/>
      <c r="B55" s="79"/>
      <c r="C55" s="13" t="s">
        <v>250</v>
      </c>
      <c r="D55" s="13"/>
    </row>
    <row r="56" spans="1:4">
      <c r="A56" s="58"/>
      <c r="B56" s="79"/>
      <c r="C56" s="13" t="s">
        <v>251</v>
      </c>
      <c r="D56" s="13"/>
    </row>
    <row r="57" spans="1:4">
      <c r="A57" s="58"/>
      <c r="B57" s="79"/>
      <c r="C57" s="13" t="s">
        <v>252</v>
      </c>
      <c r="D57" s="13"/>
    </row>
    <row r="58" spans="1:4">
      <c r="A58" s="58"/>
      <c r="B58" s="79"/>
      <c r="C58" s="13" t="s">
        <v>253</v>
      </c>
      <c r="D58" s="13"/>
    </row>
    <row r="59" spans="1:4">
      <c r="A59" s="58"/>
      <c r="B59" s="79"/>
      <c r="C59" s="13" t="s">
        <v>254</v>
      </c>
      <c r="D59" s="13"/>
    </row>
    <row r="60" spans="1:4">
      <c r="A60" s="58"/>
      <c r="B60" s="79"/>
      <c r="C60" s="13" t="s">
        <v>255</v>
      </c>
      <c r="D60" s="13"/>
    </row>
    <row r="61" spans="1:4">
      <c r="A61" s="58"/>
      <c r="B61" s="79"/>
      <c r="C61" s="13" t="s">
        <v>256</v>
      </c>
      <c r="D61" s="13"/>
    </row>
    <row r="62" spans="1:4">
      <c r="A62" s="58"/>
      <c r="B62" s="79"/>
      <c r="C62" s="13" t="s">
        <v>257</v>
      </c>
      <c r="D62" s="13"/>
    </row>
    <row r="63" spans="1:4">
      <c r="A63" s="58"/>
      <c r="B63" s="79"/>
      <c r="C63" s="13" t="s">
        <v>258</v>
      </c>
      <c r="D63" s="13"/>
    </row>
    <row r="64" spans="1:4">
      <c r="A64" s="58"/>
      <c r="B64" s="79"/>
      <c r="C64" s="13" t="s">
        <v>259</v>
      </c>
      <c r="D64" s="13"/>
    </row>
    <row r="65" spans="1:4">
      <c r="A65" s="58"/>
      <c r="B65" s="79"/>
      <c r="C65" s="13" t="s">
        <v>260</v>
      </c>
      <c r="D65" s="13"/>
    </row>
    <row r="66" spans="1:4">
      <c r="A66" s="58"/>
      <c r="B66" s="79"/>
      <c r="C66" s="13" t="s">
        <v>261</v>
      </c>
      <c r="D66" s="13"/>
    </row>
    <row r="67" spans="1:4">
      <c r="A67" s="58"/>
      <c r="B67" s="79"/>
      <c r="C67" s="13" t="s">
        <v>262</v>
      </c>
      <c r="D67" s="13"/>
    </row>
    <row r="68" spans="1:4">
      <c r="A68" s="58"/>
      <c r="B68" s="79"/>
      <c r="C68" s="13" t="s">
        <v>263</v>
      </c>
      <c r="D68" s="13"/>
    </row>
    <row r="69" spans="1:4">
      <c r="A69" s="58"/>
      <c r="B69" s="79"/>
      <c r="C69" s="13" t="s">
        <v>264</v>
      </c>
      <c r="D69" s="13"/>
    </row>
    <row r="70" spans="1:4">
      <c r="A70" s="58"/>
      <c r="B70" s="79"/>
      <c r="C70" s="13" t="s">
        <v>265</v>
      </c>
      <c r="D70" s="13"/>
    </row>
    <row r="71" spans="1:4">
      <c r="A71" s="58"/>
      <c r="B71" s="79"/>
      <c r="C71" s="13" t="s">
        <v>266</v>
      </c>
      <c r="D71" s="13"/>
    </row>
    <row r="72" spans="1:4">
      <c r="A72" s="58"/>
      <c r="B72" s="79"/>
      <c r="C72" s="13" t="s">
        <v>267</v>
      </c>
      <c r="D72" s="13"/>
    </row>
    <row r="73" spans="1:4">
      <c r="A73" s="58"/>
      <c r="B73" s="79"/>
      <c r="C73" s="13" t="s">
        <v>268</v>
      </c>
      <c r="D73" s="13"/>
    </row>
    <row r="74" spans="1:4">
      <c r="A74" s="58"/>
      <c r="B74" s="79"/>
      <c r="C74" s="13" t="s">
        <v>269</v>
      </c>
      <c r="D74" s="13"/>
    </row>
    <row r="75" spans="1:4">
      <c r="A75" s="58"/>
      <c r="B75" s="79"/>
      <c r="C75" s="13" t="s">
        <v>270</v>
      </c>
      <c r="D75" s="13"/>
    </row>
    <row r="76" spans="1:4">
      <c r="A76" s="58"/>
      <c r="B76" s="79"/>
      <c r="C76" s="13" t="s">
        <v>271</v>
      </c>
      <c r="D76" s="13"/>
    </row>
    <row r="77" spans="1:4">
      <c r="A77" s="58"/>
      <c r="B77" s="79"/>
      <c r="C77" s="13" t="s">
        <v>272</v>
      </c>
      <c r="D77" s="13"/>
    </row>
    <row r="78" spans="1:4">
      <c r="A78" s="58"/>
      <c r="B78" s="79"/>
      <c r="C78" s="13" t="s">
        <v>273</v>
      </c>
      <c r="D78" s="13"/>
    </row>
    <row r="79" spans="1:4">
      <c r="A79" s="58"/>
      <c r="B79" s="79"/>
      <c r="C79" s="13" t="s">
        <v>274</v>
      </c>
      <c r="D79" s="13"/>
    </row>
    <row r="80" spans="1:4">
      <c r="A80" s="58"/>
      <c r="B80" s="79"/>
      <c r="C80" s="13" t="s">
        <v>275</v>
      </c>
      <c r="D80" s="13"/>
    </row>
    <row r="81" spans="1:4">
      <c r="A81" s="58"/>
      <c r="B81" s="79"/>
      <c r="C81" s="13" t="s">
        <v>276</v>
      </c>
      <c r="D81" s="13"/>
    </row>
    <row r="82" spans="1:4">
      <c r="A82" s="58"/>
      <c r="B82" s="79"/>
      <c r="C82" s="13" t="s">
        <v>277</v>
      </c>
      <c r="D82" s="13"/>
    </row>
    <row r="83" spans="1:4">
      <c r="A83" s="58"/>
      <c r="B83" s="79"/>
      <c r="C83" s="13" t="s">
        <v>278</v>
      </c>
      <c r="D83" s="13"/>
    </row>
    <row r="84" spans="1:4">
      <c r="A84" s="58"/>
      <c r="B84" s="79"/>
      <c r="C84" s="13" t="s">
        <v>279</v>
      </c>
      <c r="D84" s="13"/>
    </row>
    <row r="85" spans="1:4">
      <c r="A85" s="58"/>
      <c r="B85" s="79"/>
      <c r="C85" s="13" t="s">
        <v>280</v>
      </c>
      <c r="D85" s="13"/>
    </row>
    <row r="86" spans="1:4">
      <c r="A86" s="58"/>
      <c r="B86" s="79"/>
      <c r="C86" s="13" t="s">
        <v>281</v>
      </c>
      <c r="D86" s="13"/>
    </row>
    <row r="87" spans="1:4">
      <c r="A87" s="58"/>
      <c r="B87" s="79"/>
      <c r="C87" s="13" t="s">
        <v>282</v>
      </c>
      <c r="D87" s="13"/>
    </row>
    <row r="88" spans="1:4">
      <c r="A88" s="58"/>
      <c r="B88" s="79"/>
      <c r="C88" s="13" t="s">
        <v>283</v>
      </c>
      <c r="D88" s="13"/>
    </row>
    <row r="89" spans="1:4">
      <c r="A89" s="58"/>
      <c r="B89" s="79"/>
      <c r="C89" s="13" t="s">
        <v>284</v>
      </c>
      <c r="D89" s="13"/>
    </row>
    <row r="90" spans="1:4">
      <c r="A90" s="58"/>
      <c r="B90" s="79"/>
      <c r="C90" s="13" t="s">
        <v>285</v>
      </c>
      <c r="D90" s="13"/>
    </row>
    <row r="91" spans="1:4">
      <c r="A91" s="58"/>
      <c r="B91" s="79"/>
      <c r="C91" s="13" t="s">
        <v>286</v>
      </c>
      <c r="D91" s="13"/>
    </row>
    <row r="92" spans="1:4">
      <c r="A92" s="58"/>
      <c r="B92" s="79"/>
      <c r="C92" s="13" t="s">
        <v>287</v>
      </c>
      <c r="D92" s="13"/>
    </row>
    <row r="93" spans="1:4">
      <c r="A93" s="58"/>
      <c r="B93" s="79"/>
      <c r="C93" s="13" t="s">
        <v>288</v>
      </c>
      <c r="D93" s="13"/>
    </row>
    <row r="94" spans="1:4">
      <c r="A94" s="58"/>
      <c r="B94" s="79"/>
      <c r="C94" s="13" t="s">
        <v>289</v>
      </c>
      <c r="D94" s="13" t="s">
        <v>290</v>
      </c>
    </row>
    <row r="95" spans="1:4">
      <c r="A95" s="58"/>
      <c r="B95" s="79"/>
      <c r="C95" s="13" t="s">
        <v>291</v>
      </c>
      <c r="D95" s="13" t="s">
        <v>292</v>
      </c>
    </row>
    <row r="96" spans="1:4">
      <c r="A96" s="58"/>
      <c r="B96" s="79"/>
      <c r="C96" s="13" t="s">
        <v>293</v>
      </c>
      <c r="D96" s="13" t="s">
        <v>292</v>
      </c>
    </row>
    <row r="97" spans="1:4">
      <c r="A97" s="58"/>
      <c r="B97" s="79"/>
      <c r="C97" s="13" t="s">
        <v>294</v>
      </c>
      <c r="D97" s="13" t="s">
        <v>292</v>
      </c>
    </row>
    <row r="98" spans="1:4">
      <c r="A98" s="58"/>
      <c r="B98" s="79"/>
      <c r="C98" s="13" t="s">
        <v>295</v>
      </c>
      <c r="D98" s="13" t="s">
        <v>292</v>
      </c>
    </row>
    <row r="99" spans="1:4">
      <c r="A99" s="58"/>
      <c r="B99" s="79"/>
      <c r="C99" s="13" t="s">
        <v>296</v>
      </c>
      <c r="D99" s="13" t="s">
        <v>292</v>
      </c>
    </row>
    <row r="100" spans="1:4">
      <c r="A100" s="58"/>
      <c r="B100" s="79"/>
      <c r="C100" s="13" t="s">
        <v>297</v>
      </c>
      <c r="D100" s="13" t="s">
        <v>292</v>
      </c>
    </row>
    <row r="101" spans="1:4">
      <c r="A101" s="58"/>
      <c r="B101" s="79"/>
      <c r="C101" s="13" t="s">
        <v>298</v>
      </c>
      <c r="D101" s="13" t="s">
        <v>292</v>
      </c>
    </row>
    <row r="102" spans="1:4">
      <c r="A102" s="58"/>
      <c r="B102" s="79"/>
      <c r="C102" s="13" t="s">
        <v>299</v>
      </c>
      <c r="D102" s="13" t="s">
        <v>292</v>
      </c>
    </row>
    <row r="103" spans="1:4">
      <c r="A103" s="58"/>
      <c r="B103" s="79"/>
      <c r="C103" s="13" t="s">
        <v>300</v>
      </c>
      <c r="D103" s="13" t="s">
        <v>292</v>
      </c>
    </row>
    <row r="104" spans="1:4">
      <c r="A104" s="53"/>
      <c r="B104" s="53" t="s">
        <v>138</v>
      </c>
      <c r="C104" s="12" t="s">
        <v>301</v>
      </c>
      <c r="D104" s="12"/>
    </row>
    <row r="105" spans="1:4">
      <c r="A105" s="54"/>
      <c r="B105" s="54"/>
      <c r="C105" s="12" t="s">
        <v>137</v>
      </c>
      <c r="D105" s="12"/>
    </row>
    <row r="106" spans="1:4">
      <c r="A106" s="54"/>
      <c r="B106" s="54"/>
      <c r="C106" s="12" t="s">
        <v>302</v>
      </c>
      <c r="D106" s="12"/>
    </row>
    <row r="107" spans="1:4">
      <c r="A107" s="54"/>
      <c r="B107" s="54"/>
      <c r="C107" s="12" t="s">
        <v>303</v>
      </c>
      <c r="D107" s="12"/>
    </row>
    <row r="108" spans="1:4">
      <c r="A108" s="54"/>
      <c r="B108" s="54"/>
      <c r="C108" s="12" t="s">
        <v>33</v>
      </c>
      <c r="D108" s="12"/>
    </row>
    <row r="109" spans="1:4">
      <c r="A109" s="54"/>
      <c r="B109" s="54"/>
      <c r="C109" s="12" t="s">
        <v>304</v>
      </c>
      <c r="D109" s="12"/>
    </row>
    <row r="110" spans="1:4">
      <c r="A110" s="55"/>
      <c r="B110" s="55"/>
      <c r="C110" s="12" t="s">
        <v>305</v>
      </c>
      <c r="D110" s="12"/>
    </row>
    <row r="111" spans="1:4">
      <c r="A111" s="58"/>
      <c r="B111" s="44" t="s">
        <v>159</v>
      </c>
      <c r="C111" s="13" t="s">
        <v>301</v>
      </c>
      <c r="D111" s="13"/>
    </row>
    <row r="112" spans="1:4">
      <c r="A112" s="58"/>
      <c r="B112" s="45"/>
      <c r="C112" s="13" t="s">
        <v>165</v>
      </c>
      <c r="D112" s="13"/>
    </row>
    <row r="113" spans="1:4">
      <c r="A113" s="58"/>
      <c r="B113" s="46"/>
      <c r="C113" s="13" t="s">
        <v>306</v>
      </c>
      <c r="D113" s="13"/>
    </row>
    <row r="114" spans="1:4">
      <c r="A114" s="71"/>
      <c r="B114" s="71" t="s">
        <v>307</v>
      </c>
      <c r="C114" s="12" t="s">
        <v>301</v>
      </c>
      <c r="D114" s="12"/>
    </row>
    <row r="115" spans="1:4">
      <c r="A115" s="71"/>
      <c r="B115" s="71"/>
      <c r="C115" s="12" t="s">
        <v>302</v>
      </c>
      <c r="D115" s="12"/>
    </row>
    <row r="116" spans="1:4">
      <c r="A116" s="71"/>
      <c r="B116" s="71"/>
      <c r="C116" s="12" t="s">
        <v>303</v>
      </c>
      <c r="D116" s="12"/>
    </row>
    <row r="117" spans="1:4">
      <c r="A117" s="71"/>
      <c r="B117" s="71"/>
      <c r="C117" s="12" t="s">
        <v>304</v>
      </c>
      <c r="D117" s="12"/>
    </row>
    <row r="118" spans="1:4">
      <c r="A118" s="57"/>
      <c r="B118" s="72" t="s">
        <v>111</v>
      </c>
      <c r="C118" s="13" t="s">
        <v>301</v>
      </c>
      <c r="D118" s="13"/>
    </row>
    <row r="119" spans="1:4">
      <c r="A119" s="5"/>
      <c r="B119" s="87"/>
      <c r="C119" s="13" t="s">
        <v>308</v>
      </c>
      <c r="D119" s="13"/>
    </row>
    <row r="120" spans="1:4">
      <c r="A120" s="5"/>
      <c r="B120" s="87"/>
      <c r="C120" s="13" t="s">
        <v>303</v>
      </c>
      <c r="D120" s="13"/>
    </row>
    <row r="121" spans="1:4">
      <c r="A121" s="5"/>
      <c r="B121" s="87"/>
      <c r="C121" s="13" t="s">
        <v>33</v>
      </c>
      <c r="D121" s="13"/>
    </row>
    <row r="122" spans="1:4">
      <c r="A122" s="5"/>
      <c r="B122" s="87"/>
      <c r="C122" s="13" t="s">
        <v>302</v>
      </c>
      <c r="D122" s="13"/>
    </row>
    <row r="123" spans="1:4">
      <c r="A123" s="5"/>
      <c r="B123" s="87"/>
      <c r="C123" s="13" t="s">
        <v>309</v>
      </c>
      <c r="D123" s="13"/>
    </row>
    <row r="124" spans="1:4">
      <c r="A124" s="5"/>
      <c r="B124" s="87"/>
      <c r="C124" s="13" t="s">
        <v>310</v>
      </c>
      <c r="D124" s="13"/>
    </row>
    <row r="125" spans="1:4">
      <c r="A125" s="5"/>
      <c r="B125" s="87"/>
      <c r="C125" s="13" t="s">
        <v>304</v>
      </c>
      <c r="D125" s="13"/>
    </row>
    <row r="126" spans="1:4">
      <c r="A126" s="58"/>
      <c r="B126" s="73"/>
      <c r="C126" s="13" t="s">
        <v>305</v>
      </c>
      <c r="D126" s="13"/>
    </row>
    <row r="127" spans="1:4">
      <c r="A127" s="53"/>
      <c r="B127" s="53" t="s">
        <v>139</v>
      </c>
      <c r="C127" s="12" t="s">
        <v>311</v>
      </c>
      <c r="D127" s="12"/>
    </row>
    <row r="128" spans="1:4">
      <c r="A128" s="54"/>
      <c r="B128" s="54"/>
      <c r="C128" s="12" t="s">
        <v>312</v>
      </c>
      <c r="D128" s="12"/>
    </row>
    <row r="129" spans="1:4">
      <c r="A129" s="54"/>
      <c r="B129" s="54"/>
      <c r="C129" s="12" t="s">
        <v>313</v>
      </c>
      <c r="D129" s="12"/>
    </row>
    <row r="130" spans="1:4">
      <c r="A130" s="54"/>
      <c r="B130" s="54"/>
      <c r="C130" s="12" t="s">
        <v>314</v>
      </c>
      <c r="D130" s="12"/>
    </row>
    <row r="131" spans="1:4">
      <c r="A131" s="54"/>
      <c r="B131" s="54"/>
      <c r="C131" s="12" t="s">
        <v>33</v>
      </c>
      <c r="D131" s="12"/>
    </row>
    <row r="132" spans="1:4">
      <c r="A132" s="58"/>
      <c r="B132" s="45" t="s">
        <v>315</v>
      </c>
      <c r="C132" s="13" t="s">
        <v>311</v>
      </c>
      <c r="D132" s="13"/>
    </row>
    <row r="133" spans="1:4">
      <c r="A133" s="58"/>
      <c r="B133" s="45"/>
      <c r="C133" s="13" t="s">
        <v>33</v>
      </c>
      <c r="D133" s="13"/>
    </row>
    <row r="134" spans="1:4">
      <c r="A134" s="59"/>
      <c r="B134" s="46"/>
      <c r="C134" s="13" t="s">
        <v>305</v>
      </c>
      <c r="D134" s="13"/>
    </row>
    <row r="135" spans="1:4">
      <c r="A135" s="60"/>
      <c r="B135" s="60" t="s">
        <v>316</v>
      </c>
      <c r="C135" s="12" t="s">
        <v>317</v>
      </c>
      <c r="D135" s="12"/>
    </row>
    <row r="136" spans="1:4">
      <c r="A136" s="61"/>
      <c r="B136" s="61"/>
      <c r="C136" s="12" t="s">
        <v>318</v>
      </c>
      <c r="D136" s="12"/>
    </row>
    <row r="137" spans="1:4">
      <c r="A137" s="61"/>
      <c r="B137" s="61"/>
      <c r="C137" s="12" t="s">
        <v>319</v>
      </c>
      <c r="D137" s="12" t="s">
        <v>320</v>
      </c>
    </row>
    <row r="138" spans="1:4">
      <c r="A138" s="61"/>
      <c r="B138" s="61"/>
      <c r="C138" s="12" t="s">
        <v>321</v>
      </c>
      <c r="D138" s="12" t="s">
        <v>322</v>
      </c>
    </row>
    <row r="139" spans="1:4">
      <c r="A139" s="61"/>
      <c r="B139" s="61"/>
      <c r="C139" s="12" t="s">
        <v>323</v>
      </c>
      <c r="D139" s="12"/>
    </row>
    <row r="140" spans="1:4">
      <c r="A140" s="61"/>
      <c r="B140" s="61"/>
      <c r="C140" s="12" t="s">
        <v>324</v>
      </c>
      <c r="D140" s="12"/>
    </row>
    <row r="141" spans="1:4">
      <c r="A141" s="61"/>
      <c r="B141" s="61"/>
      <c r="C141" s="12" t="s">
        <v>325</v>
      </c>
      <c r="D141" s="12"/>
    </row>
    <row r="142" spans="1:4">
      <c r="A142" s="61"/>
      <c r="B142" s="61"/>
      <c r="C142" s="12" t="s">
        <v>326</v>
      </c>
      <c r="D142" s="12"/>
    </row>
    <row r="143" spans="1:4">
      <c r="A143" s="61"/>
      <c r="B143" s="61"/>
      <c r="C143" s="12" t="s">
        <v>327</v>
      </c>
      <c r="D143" s="12"/>
    </row>
    <row r="144" spans="1:4">
      <c r="A144" s="61"/>
      <c r="B144" s="61"/>
      <c r="C144" s="12" t="s">
        <v>328</v>
      </c>
      <c r="D144" s="12"/>
    </row>
    <row r="145" spans="1:4">
      <c r="A145" s="61"/>
      <c r="B145" s="61"/>
      <c r="C145" s="12" t="s">
        <v>305</v>
      </c>
      <c r="D145" s="12"/>
    </row>
    <row r="146" spans="1:4">
      <c r="A146" s="57"/>
      <c r="B146" s="50" t="s">
        <v>329</v>
      </c>
      <c r="C146" s="13" t="s">
        <v>330</v>
      </c>
      <c r="D146" s="13"/>
    </row>
    <row r="147" spans="1:4">
      <c r="A147" s="59"/>
      <c r="B147" s="52"/>
      <c r="C147" s="13" t="s">
        <v>129</v>
      </c>
      <c r="D147" s="13"/>
    </row>
    <row r="148" spans="1:4">
      <c r="A148" s="39"/>
      <c r="B148" s="86" t="s">
        <v>8</v>
      </c>
      <c r="C148" s="12" t="s">
        <v>50</v>
      </c>
      <c r="D148" s="12" t="s">
        <v>331</v>
      </c>
    </row>
    <row r="149" spans="1:4">
      <c r="A149" s="40"/>
      <c r="B149" s="40"/>
      <c r="C149" s="12" t="s">
        <v>332</v>
      </c>
      <c r="D149" s="12" t="s">
        <v>333</v>
      </c>
    </row>
    <row r="150" spans="1:4">
      <c r="A150" s="40"/>
      <c r="B150" s="40"/>
      <c r="C150" s="12" t="s">
        <v>334</v>
      </c>
      <c r="D150" s="12" t="s">
        <v>335</v>
      </c>
    </row>
    <row r="151" spans="1:4">
      <c r="A151" s="40"/>
      <c r="B151" s="40"/>
      <c r="C151" s="12" t="s">
        <v>336</v>
      </c>
      <c r="D151" s="12" t="s">
        <v>337</v>
      </c>
    </row>
    <row r="152" spans="1:4">
      <c r="A152" s="40"/>
      <c r="B152" s="40"/>
      <c r="C152" s="12" t="s">
        <v>338</v>
      </c>
      <c r="D152" s="12" t="s">
        <v>339</v>
      </c>
    </row>
    <row r="153" spans="1:4">
      <c r="A153" s="40"/>
      <c r="B153" s="40"/>
      <c r="C153" s="12" t="s">
        <v>340</v>
      </c>
      <c r="D153" s="12" t="s">
        <v>341</v>
      </c>
    </row>
    <row r="154" spans="1:4">
      <c r="A154" s="40"/>
      <c r="B154" s="40"/>
      <c r="C154" s="12" t="s">
        <v>342</v>
      </c>
      <c r="D154" s="12" t="s">
        <v>343</v>
      </c>
    </row>
    <row r="155" spans="1:4">
      <c r="A155" s="40"/>
      <c r="B155" s="40"/>
      <c r="C155" s="12" t="s">
        <v>344</v>
      </c>
      <c r="D155" s="12" t="s">
        <v>345</v>
      </c>
    </row>
    <row r="156" spans="1:4">
      <c r="A156" s="40"/>
      <c r="B156" s="40"/>
      <c r="C156" s="12" t="s">
        <v>346</v>
      </c>
      <c r="D156" s="12" t="s">
        <v>347</v>
      </c>
    </row>
    <row r="157" spans="1:4">
      <c r="A157" s="40"/>
      <c r="B157" s="40"/>
      <c r="C157" s="12" t="s">
        <v>348</v>
      </c>
      <c r="D157" s="12" t="s">
        <v>349</v>
      </c>
    </row>
    <row r="158" spans="1:4">
      <c r="A158" s="40"/>
      <c r="B158" s="40"/>
      <c r="C158" s="12" t="s">
        <v>350</v>
      </c>
      <c r="D158" s="12" t="s">
        <v>351</v>
      </c>
    </row>
    <row r="159" spans="1:4">
      <c r="A159" s="40"/>
      <c r="B159" s="40"/>
      <c r="C159" s="12" t="s">
        <v>352</v>
      </c>
      <c r="D159" s="12" t="s">
        <v>353</v>
      </c>
    </row>
    <row r="160" spans="1:4">
      <c r="A160" s="40"/>
      <c r="B160" s="40"/>
      <c r="C160" s="12" t="s">
        <v>354</v>
      </c>
      <c r="D160" s="12" t="s">
        <v>355</v>
      </c>
    </row>
    <row r="161" spans="1:4">
      <c r="A161" s="40"/>
      <c r="B161" s="40"/>
      <c r="C161" s="12" t="s">
        <v>356</v>
      </c>
      <c r="D161" s="12" t="s">
        <v>357</v>
      </c>
    </row>
    <row r="162" spans="1:4">
      <c r="A162" s="40"/>
      <c r="B162" s="40"/>
      <c r="C162" s="12" t="s">
        <v>358</v>
      </c>
      <c r="D162" s="12" t="s">
        <v>359</v>
      </c>
    </row>
    <row r="163" spans="1:4">
      <c r="A163" s="40"/>
      <c r="B163" s="40"/>
      <c r="C163" s="12" t="s">
        <v>360</v>
      </c>
      <c r="D163" s="12" t="s">
        <v>361</v>
      </c>
    </row>
    <row r="164" spans="1:4">
      <c r="A164" s="40"/>
      <c r="B164" s="40"/>
      <c r="C164" s="12" t="s">
        <v>362</v>
      </c>
      <c r="D164" s="12" t="s">
        <v>363</v>
      </c>
    </row>
    <row r="165" spans="1:4">
      <c r="A165" s="40"/>
      <c r="B165" s="40"/>
      <c r="C165" s="12" t="s">
        <v>364</v>
      </c>
      <c r="D165" s="12" t="s">
        <v>365</v>
      </c>
    </row>
    <row r="166" spans="1:4">
      <c r="A166" s="40"/>
      <c r="B166" s="40"/>
      <c r="C166" s="12" t="s">
        <v>366</v>
      </c>
      <c r="D166" s="12" t="s">
        <v>367</v>
      </c>
    </row>
    <row r="167" spans="1:4">
      <c r="A167" s="40"/>
      <c r="B167" s="40"/>
      <c r="C167" s="12" t="s">
        <v>368</v>
      </c>
      <c r="D167" s="12" t="s">
        <v>369</v>
      </c>
    </row>
    <row r="168" spans="1:4">
      <c r="A168" s="40"/>
      <c r="B168" s="40"/>
      <c r="C168" s="12" t="s">
        <v>370</v>
      </c>
      <c r="D168" s="12" t="s">
        <v>371</v>
      </c>
    </row>
    <row r="169" spans="1:4">
      <c r="A169" s="40"/>
      <c r="B169" s="40"/>
      <c r="C169" s="12" t="s">
        <v>372</v>
      </c>
      <c r="D169" s="12" t="s">
        <v>373</v>
      </c>
    </row>
    <row r="170" spans="1:4">
      <c r="A170" s="40"/>
      <c r="B170" s="40"/>
      <c r="C170" s="12" t="s">
        <v>374</v>
      </c>
      <c r="D170" s="12" t="s">
        <v>375</v>
      </c>
    </row>
    <row r="171" spans="1:4">
      <c r="A171" s="40"/>
      <c r="B171" s="40"/>
      <c r="C171" s="12" t="s">
        <v>376</v>
      </c>
      <c r="D171" s="12" t="s">
        <v>377</v>
      </c>
    </row>
    <row r="172" spans="1:4">
      <c r="A172" s="40"/>
      <c r="B172" s="40"/>
      <c r="C172" s="12" t="s">
        <v>378</v>
      </c>
      <c r="D172" s="12" t="s">
        <v>379</v>
      </c>
    </row>
    <row r="173" spans="1:4">
      <c r="A173" s="40"/>
      <c r="B173" s="40"/>
      <c r="C173" s="12" t="s">
        <v>380</v>
      </c>
      <c r="D173" s="12" t="s">
        <v>381</v>
      </c>
    </row>
    <row r="174" spans="1:4">
      <c r="A174" s="40"/>
      <c r="B174" s="40"/>
      <c r="C174" s="12" t="s">
        <v>382</v>
      </c>
      <c r="D174" s="12" t="s">
        <v>383</v>
      </c>
    </row>
    <row r="175" spans="1:4">
      <c r="A175" s="40"/>
      <c r="B175" s="40"/>
      <c r="C175" s="12" t="s">
        <v>384</v>
      </c>
      <c r="D175" s="12" t="s">
        <v>385</v>
      </c>
    </row>
    <row r="176" spans="1:4">
      <c r="A176" s="40"/>
      <c r="B176" s="40"/>
      <c r="C176" s="12" t="s">
        <v>386</v>
      </c>
      <c r="D176" s="12" t="s">
        <v>387</v>
      </c>
    </row>
    <row r="177" spans="1:4">
      <c r="A177" s="40"/>
      <c r="B177" s="40"/>
      <c r="C177" s="12" t="s">
        <v>388</v>
      </c>
      <c r="D177" s="12" t="s">
        <v>389</v>
      </c>
    </row>
    <row r="178" spans="1:4">
      <c r="A178" s="40"/>
      <c r="B178" s="40"/>
      <c r="C178" s="12" t="s">
        <v>390</v>
      </c>
      <c r="D178" s="12" t="s">
        <v>391</v>
      </c>
    </row>
    <row r="179" spans="1:4">
      <c r="A179" s="40"/>
      <c r="B179" s="40"/>
      <c r="C179" s="12" t="s">
        <v>392</v>
      </c>
      <c r="D179" s="12" t="s">
        <v>393</v>
      </c>
    </row>
    <row r="180" spans="1:4">
      <c r="A180" s="40"/>
      <c r="B180" s="40"/>
      <c r="C180" s="12" t="s">
        <v>99</v>
      </c>
      <c r="D180" s="12" t="s">
        <v>394</v>
      </c>
    </row>
    <row r="181" spans="1:4">
      <c r="A181" s="40"/>
      <c r="B181" s="40"/>
      <c r="C181" s="12" t="s">
        <v>305</v>
      </c>
      <c r="D181" s="12" t="s">
        <v>305</v>
      </c>
    </row>
    <row r="182" spans="1:4">
      <c r="A182" s="57"/>
      <c r="B182" s="50" t="s">
        <v>395</v>
      </c>
      <c r="C182" s="33" t="s">
        <v>396</v>
      </c>
      <c r="D182" s="33"/>
    </row>
    <row r="183" spans="1:4">
      <c r="A183" s="58"/>
      <c r="B183" s="51"/>
      <c r="C183" s="33" t="s">
        <v>397</v>
      </c>
      <c r="D183" s="33"/>
    </row>
    <row r="184" spans="1:4">
      <c r="A184" s="58"/>
      <c r="B184" s="51"/>
      <c r="C184" s="33" t="s">
        <v>398</v>
      </c>
      <c r="D184" s="33"/>
    </row>
    <row r="185" spans="1:4">
      <c r="A185" s="59"/>
      <c r="B185" s="52"/>
      <c r="C185" s="34" t="s">
        <v>399</v>
      </c>
      <c r="D185" s="34"/>
    </row>
    <row r="186" spans="1:4">
      <c r="A186" s="53"/>
      <c r="B186" s="53" t="s">
        <v>400</v>
      </c>
      <c r="C186" s="32" t="s">
        <v>401</v>
      </c>
      <c r="D186" s="32"/>
    </row>
    <row r="187" spans="1:4">
      <c r="A187" s="54"/>
      <c r="B187" s="54"/>
      <c r="C187" s="32" t="s">
        <v>402</v>
      </c>
      <c r="D187" s="32"/>
    </row>
    <row r="188" spans="1:4">
      <c r="A188" s="57"/>
      <c r="B188" s="50" t="s">
        <v>10</v>
      </c>
      <c r="C188" s="34" t="s">
        <v>168</v>
      </c>
      <c r="D188" s="34" t="s">
        <v>403</v>
      </c>
    </row>
    <row r="189" spans="1:4">
      <c r="A189" s="58"/>
      <c r="B189" s="51"/>
      <c r="C189" s="34" t="s">
        <v>404</v>
      </c>
      <c r="D189" s="34" t="s">
        <v>405</v>
      </c>
    </row>
    <row r="190" spans="1:4">
      <c r="A190" s="58"/>
      <c r="B190" s="51"/>
      <c r="C190" s="34" t="s">
        <v>33</v>
      </c>
      <c r="D190" s="34" t="s">
        <v>33</v>
      </c>
    </row>
    <row r="191" spans="1:4">
      <c r="A191" s="58"/>
      <c r="B191" s="51"/>
      <c r="C191" s="34" t="s">
        <v>406</v>
      </c>
      <c r="D191" s="34" t="s">
        <v>407</v>
      </c>
    </row>
    <row r="192" spans="1:4">
      <c r="A192" s="58"/>
      <c r="B192" s="51"/>
      <c r="C192" s="34" t="s">
        <v>408</v>
      </c>
      <c r="D192" s="34" t="s">
        <v>409</v>
      </c>
    </row>
    <row r="193" spans="1:4">
      <c r="A193" s="58"/>
      <c r="B193" s="51"/>
      <c r="C193" s="34" t="s">
        <v>410</v>
      </c>
      <c r="D193" s="34" t="s">
        <v>411</v>
      </c>
    </row>
    <row r="194" spans="1:4">
      <c r="A194" s="58"/>
      <c r="B194" s="51"/>
      <c r="C194" s="34" t="s">
        <v>101</v>
      </c>
      <c r="D194" s="34" t="s">
        <v>412</v>
      </c>
    </row>
    <row r="195" spans="1:4">
      <c r="A195" s="58"/>
      <c r="B195" s="51"/>
      <c r="C195" s="34" t="s">
        <v>413</v>
      </c>
      <c r="D195" s="34" t="s">
        <v>414</v>
      </c>
    </row>
    <row r="196" spans="1:4">
      <c r="A196" s="58"/>
      <c r="B196" s="51"/>
      <c r="C196" s="34" t="s">
        <v>415</v>
      </c>
      <c r="D196" s="34" t="s">
        <v>416</v>
      </c>
    </row>
    <row r="197" spans="1:4">
      <c r="A197" s="58"/>
      <c r="B197" s="51"/>
      <c r="C197" s="34" t="s">
        <v>417</v>
      </c>
      <c r="D197" s="34" t="s">
        <v>418</v>
      </c>
    </row>
    <row r="198" spans="1:4">
      <c r="A198" s="58"/>
      <c r="B198" s="51"/>
      <c r="C198" s="34" t="s">
        <v>419</v>
      </c>
      <c r="D198" s="34" t="s">
        <v>420</v>
      </c>
    </row>
    <row r="199" spans="1:4">
      <c r="A199" s="58"/>
      <c r="B199" s="51"/>
      <c r="C199" s="34" t="s">
        <v>421</v>
      </c>
      <c r="D199" s="34" t="s">
        <v>422</v>
      </c>
    </row>
    <row r="200" spans="1:4">
      <c r="A200" s="58"/>
      <c r="B200" s="51"/>
      <c r="C200" s="34" t="s">
        <v>305</v>
      </c>
      <c r="D200" s="34" t="s">
        <v>305</v>
      </c>
    </row>
    <row r="201" spans="1:4">
      <c r="A201" s="59"/>
      <c r="B201" s="52"/>
      <c r="C201" s="34" t="s">
        <v>399</v>
      </c>
      <c r="D201" s="34" t="s">
        <v>423</v>
      </c>
    </row>
    <row r="202" spans="1:4">
      <c r="A202" s="86"/>
      <c r="B202" s="86" t="s">
        <v>140</v>
      </c>
      <c r="C202" s="12" t="s">
        <v>424</v>
      </c>
      <c r="D202" s="12"/>
    </row>
    <row r="203" spans="1:4">
      <c r="A203" s="40"/>
      <c r="B203" s="40"/>
      <c r="C203" s="12" t="s">
        <v>425</v>
      </c>
      <c r="D203" s="12"/>
    </row>
    <row r="204" spans="1:4">
      <c r="A204" s="40"/>
      <c r="B204" s="40"/>
      <c r="C204" s="12" t="s">
        <v>426</v>
      </c>
      <c r="D204" s="12"/>
    </row>
    <row r="205" spans="1:4">
      <c r="A205" s="40"/>
      <c r="B205" s="40"/>
      <c r="C205" s="12" t="s">
        <v>427</v>
      </c>
      <c r="D205" s="12"/>
    </row>
    <row r="206" spans="1:4">
      <c r="A206" s="40"/>
      <c r="B206" s="40"/>
      <c r="C206" s="12" t="s">
        <v>428</v>
      </c>
      <c r="D206" s="12"/>
    </row>
    <row r="207" spans="1:4">
      <c r="A207" s="40"/>
      <c r="B207" s="40"/>
      <c r="C207" s="12" t="s">
        <v>429</v>
      </c>
      <c r="D207" s="12"/>
    </row>
    <row r="208" spans="1:4">
      <c r="A208" s="40"/>
      <c r="B208" s="40"/>
      <c r="C208" s="12" t="s">
        <v>430</v>
      </c>
      <c r="D208" s="12"/>
    </row>
    <row r="209" spans="1:4">
      <c r="A209" s="40"/>
      <c r="B209" s="40"/>
      <c r="C209" s="12" t="s">
        <v>431</v>
      </c>
      <c r="D209" s="12"/>
    </row>
    <row r="210" spans="1:4">
      <c r="A210" s="40"/>
      <c r="B210" s="40"/>
      <c r="C210" s="12" t="s">
        <v>432</v>
      </c>
      <c r="D210" s="12"/>
    </row>
    <row r="211" spans="1:4">
      <c r="A211" s="40"/>
      <c r="B211" s="40"/>
      <c r="C211" s="12" t="s">
        <v>433</v>
      </c>
      <c r="D211" s="12"/>
    </row>
    <row r="212" spans="1:4">
      <c r="A212" s="40"/>
      <c r="B212" s="40"/>
      <c r="C212" s="12" t="s">
        <v>434</v>
      </c>
      <c r="D212" s="12"/>
    </row>
    <row r="213" spans="1:4">
      <c r="A213" s="40"/>
      <c r="B213" s="40"/>
      <c r="C213" s="12" t="s">
        <v>435</v>
      </c>
      <c r="D213" s="12"/>
    </row>
    <row r="214" spans="1:4">
      <c r="A214" s="40"/>
      <c r="B214" s="40"/>
      <c r="C214" s="12" t="s">
        <v>436</v>
      </c>
      <c r="D214" s="12"/>
    </row>
    <row r="215" spans="1:4">
      <c r="A215" s="40"/>
      <c r="B215" s="40"/>
      <c r="C215" s="12" t="s">
        <v>437</v>
      </c>
      <c r="D215" s="12"/>
    </row>
    <row r="216" spans="1:4">
      <c r="A216" s="40"/>
      <c r="B216" s="40"/>
      <c r="C216" s="12" t="s">
        <v>438</v>
      </c>
      <c r="D216" s="12"/>
    </row>
    <row r="217" spans="1:4">
      <c r="A217" s="40"/>
      <c r="B217" s="40"/>
      <c r="C217" s="12" t="s">
        <v>439</v>
      </c>
      <c r="D217" s="12"/>
    </row>
    <row r="218" spans="1:4">
      <c r="A218" s="40"/>
      <c r="B218" s="40"/>
      <c r="C218" s="12" t="s">
        <v>440</v>
      </c>
      <c r="D218" s="12" t="s">
        <v>441</v>
      </c>
    </row>
    <row r="219" spans="1:4">
      <c r="A219" s="40"/>
      <c r="B219" s="40"/>
      <c r="C219" s="12" t="s">
        <v>442</v>
      </c>
      <c r="D219" s="12"/>
    </row>
    <row r="220" spans="1:4">
      <c r="A220" s="40"/>
      <c r="B220" s="40"/>
      <c r="C220" s="12" t="s">
        <v>443</v>
      </c>
      <c r="D220" s="12"/>
    </row>
    <row r="221" spans="1:4">
      <c r="A221" s="40"/>
      <c r="B221" s="40"/>
      <c r="C221" s="12" t="s">
        <v>444</v>
      </c>
      <c r="D221" s="12"/>
    </row>
    <row r="222" spans="1:4">
      <c r="A222" s="40"/>
      <c r="B222" s="40"/>
      <c r="C222" s="12" t="s">
        <v>445</v>
      </c>
      <c r="D222" s="12"/>
    </row>
    <row r="223" spans="1:4">
      <c r="A223" s="40"/>
      <c r="B223" s="40"/>
      <c r="C223" s="12" t="s">
        <v>446</v>
      </c>
      <c r="D223" s="12"/>
    </row>
    <row r="224" spans="1:4">
      <c r="A224" s="40"/>
      <c r="B224" s="40"/>
      <c r="C224" s="12" t="s">
        <v>447</v>
      </c>
      <c r="D224" s="12"/>
    </row>
    <row r="225" spans="1:4">
      <c r="A225" s="40"/>
      <c r="B225" s="40"/>
      <c r="C225" s="12" t="s">
        <v>448</v>
      </c>
      <c r="D225" s="12"/>
    </row>
    <row r="226" spans="1:4">
      <c r="A226" s="40"/>
      <c r="B226" s="40"/>
      <c r="C226" s="12" t="s">
        <v>449</v>
      </c>
      <c r="D226" s="12"/>
    </row>
    <row r="227" spans="1:4">
      <c r="A227" s="40"/>
      <c r="B227" s="40"/>
      <c r="C227" s="12" t="s">
        <v>450</v>
      </c>
      <c r="D227" s="12"/>
    </row>
    <row r="228" spans="1:4">
      <c r="A228" s="40"/>
      <c r="B228" s="40"/>
      <c r="C228" s="12" t="s">
        <v>451</v>
      </c>
      <c r="D228" s="12"/>
    </row>
    <row r="229" spans="1:4">
      <c r="A229" s="40"/>
      <c r="B229" s="40"/>
      <c r="C229" s="12" t="s">
        <v>452</v>
      </c>
      <c r="D229" s="12"/>
    </row>
    <row r="230" spans="1:4">
      <c r="A230" s="40"/>
      <c r="B230" s="40"/>
      <c r="C230" s="12" t="s">
        <v>453</v>
      </c>
      <c r="D230" s="12"/>
    </row>
    <row r="231" spans="1:4">
      <c r="A231" s="40"/>
      <c r="B231" s="40"/>
      <c r="C231" s="12" t="s">
        <v>454</v>
      </c>
      <c r="D231" s="12"/>
    </row>
    <row r="232" spans="1:4">
      <c r="A232" s="40"/>
      <c r="B232" s="40"/>
      <c r="C232" s="12" t="s">
        <v>455</v>
      </c>
      <c r="D232" s="12"/>
    </row>
    <row r="233" spans="1:4">
      <c r="A233" s="40"/>
      <c r="B233" s="40"/>
      <c r="C233" s="12" t="s">
        <v>456</v>
      </c>
      <c r="D233" s="12"/>
    </row>
    <row r="234" spans="1:4">
      <c r="A234" s="40"/>
      <c r="B234" s="40"/>
      <c r="C234" s="12" t="s">
        <v>457</v>
      </c>
      <c r="D234" s="12"/>
    </row>
    <row r="235" spans="1:4">
      <c r="A235" s="40"/>
      <c r="B235" s="40"/>
      <c r="C235" s="12" t="s">
        <v>458</v>
      </c>
      <c r="D235" s="12"/>
    </row>
    <row r="236" spans="1:4">
      <c r="A236" s="40"/>
      <c r="B236" s="40"/>
      <c r="C236" s="12" t="s">
        <v>459</v>
      </c>
      <c r="D236" s="12"/>
    </row>
    <row r="237" spans="1:4">
      <c r="A237" s="40"/>
      <c r="B237" s="40"/>
      <c r="C237" s="12" t="s">
        <v>460</v>
      </c>
      <c r="D237" s="12"/>
    </row>
    <row r="238" spans="1:4">
      <c r="A238" s="40"/>
      <c r="B238" s="40"/>
      <c r="C238" s="12" t="s">
        <v>461</v>
      </c>
      <c r="D238" s="12"/>
    </row>
    <row r="239" spans="1:4">
      <c r="A239" s="40"/>
      <c r="B239" s="40"/>
      <c r="C239" s="12" t="s">
        <v>462</v>
      </c>
      <c r="D239" s="12"/>
    </row>
    <row r="240" spans="1:4">
      <c r="A240" s="40"/>
      <c r="B240" s="40"/>
      <c r="C240" s="12" t="s">
        <v>463</v>
      </c>
      <c r="D240" s="12"/>
    </row>
    <row r="241" spans="1:4">
      <c r="A241" s="40"/>
      <c r="B241" s="40"/>
      <c r="C241" s="12" t="s">
        <v>464</v>
      </c>
      <c r="D241" s="12"/>
    </row>
    <row r="242" spans="1:4">
      <c r="A242" s="40"/>
      <c r="B242" s="40"/>
      <c r="C242" s="12" t="s">
        <v>465</v>
      </c>
      <c r="D242" s="12"/>
    </row>
    <row r="243" spans="1:4">
      <c r="A243" s="40"/>
      <c r="B243" s="40"/>
      <c r="C243" s="12" t="s">
        <v>466</v>
      </c>
      <c r="D243" s="12"/>
    </row>
    <row r="244" spans="1:4">
      <c r="A244" s="40"/>
      <c r="B244" s="40"/>
      <c r="C244" s="12" t="s">
        <v>467</v>
      </c>
      <c r="D244" s="12"/>
    </row>
    <row r="245" spans="1:4">
      <c r="A245" s="40"/>
      <c r="B245" s="40"/>
      <c r="C245" s="12" t="s">
        <v>468</v>
      </c>
      <c r="D245" s="12"/>
    </row>
    <row r="246" spans="1:4">
      <c r="A246" s="40"/>
      <c r="B246" s="40"/>
      <c r="C246" s="12" t="s">
        <v>469</v>
      </c>
      <c r="D246" s="12"/>
    </row>
    <row r="247" spans="1:4">
      <c r="A247" s="40"/>
      <c r="B247" s="40"/>
      <c r="C247" s="12" t="s">
        <v>470</v>
      </c>
      <c r="D247" s="12"/>
    </row>
    <row r="248" spans="1:4">
      <c r="A248" s="40"/>
      <c r="B248" s="40"/>
      <c r="C248" s="12" t="s">
        <v>471</v>
      </c>
      <c r="D248" s="12"/>
    </row>
    <row r="249" spans="1:4">
      <c r="A249" s="40"/>
      <c r="B249" s="40"/>
      <c r="C249" s="12" t="s">
        <v>472</v>
      </c>
      <c r="D249" s="12"/>
    </row>
    <row r="250" spans="1:4">
      <c r="A250" s="40"/>
      <c r="B250" s="40"/>
      <c r="C250" s="12" t="s">
        <v>473</v>
      </c>
      <c r="D250" s="12"/>
    </row>
    <row r="251" spans="1:4">
      <c r="A251" s="40"/>
      <c r="B251" s="40"/>
      <c r="C251" s="12" t="s">
        <v>474</v>
      </c>
      <c r="D251" s="12"/>
    </row>
    <row r="252" spans="1:4">
      <c r="A252" s="40"/>
      <c r="B252" s="40"/>
      <c r="C252" s="12" t="s">
        <v>305</v>
      </c>
      <c r="D252" s="12"/>
    </row>
    <row r="253" spans="1:4">
      <c r="A253" s="40"/>
      <c r="B253" s="40"/>
      <c r="C253" s="12" t="s">
        <v>475</v>
      </c>
      <c r="D253" s="12"/>
    </row>
    <row r="254" spans="1:4">
      <c r="A254" s="40"/>
      <c r="B254" s="40"/>
      <c r="C254" s="12" t="s">
        <v>476</v>
      </c>
      <c r="D254" s="12"/>
    </row>
    <row r="255" spans="1:4">
      <c r="A255" s="40"/>
      <c r="B255" s="40"/>
      <c r="C255" s="12" t="s">
        <v>477</v>
      </c>
      <c r="D255" s="12"/>
    </row>
    <row r="256" spans="1:4">
      <c r="A256" s="40"/>
      <c r="B256" s="40"/>
      <c r="C256" s="12" t="s">
        <v>478</v>
      </c>
      <c r="D256" s="12"/>
    </row>
    <row r="257" spans="1:4">
      <c r="A257" s="40"/>
      <c r="B257" s="40"/>
      <c r="C257" s="12" t="s">
        <v>479</v>
      </c>
      <c r="D257" s="12"/>
    </row>
    <row r="258" spans="1:4">
      <c r="A258" s="40"/>
      <c r="B258" s="40"/>
      <c r="C258" s="12" t="s">
        <v>480</v>
      </c>
      <c r="D258" s="12"/>
    </row>
    <row r="259" spans="1:4">
      <c r="A259" s="40"/>
      <c r="B259" s="40"/>
      <c r="C259" s="12" t="s">
        <v>481</v>
      </c>
      <c r="D259" s="12"/>
    </row>
    <row r="260" spans="1:4">
      <c r="A260" s="40"/>
      <c r="B260" s="40"/>
      <c r="C260" s="12" t="s">
        <v>482</v>
      </c>
      <c r="D260" s="12"/>
    </row>
    <row r="261" spans="1:4">
      <c r="A261" s="40"/>
      <c r="B261" s="40"/>
      <c r="C261" s="12" t="s">
        <v>483</v>
      </c>
      <c r="D261" s="12"/>
    </row>
    <row r="262" spans="1:4">
      <c r="A262" s="40"/>
      <c r="B262" s="40"/>
      <c r="C262" s="12" t="s">
        <v>484</v>
      </c>
      <c r="D262" s="12"/>
    </row>
    <row r="263" spans="1:4">
      <c r="A263" s="40"/>
      <c r="B263" s="40"/>
      <c r="C263" s="12" t="s">
        <v>485</v>
      </c>
      <c r="D263" s="12"/>
    </row>
    <row r="264" spans="1:4">
      <c r="A264" s="40"/>
      <c r="B264" s="40"/>
      <c r="C264" s="12" t="s">
        <v>486</v>
      </c>
      <c r="D264" s="12"/>
    </row>
    <row r="265" spans="1:4">
      <c r="A265" s="40"/>
      <c r="B265" s="40"/>
      <c r="C265" s="12" t="s">
        <v>487</v>
      </c>
      <c r="D265" s="12"/>
    </row>
    <row r="266" spans="1:4">
      <c r="A266" s="40"/>
      <c r="B266" s="40"/>
      <c r="C266" s="12" t="s">
        <v>488</v>
      </c>
      <c r="D266" s="12"/>
    </row>
    <row r="267" spans="1:4">
      <c r="A267" s="40"/>
      <c r="B267" s="40"/>
      <c r="C267" s="12" t="s">
        <v>489</v>
      </c>
      <c r="D267" s="12"/>
    </row>
    <row r="268" spans="1:4">
      <c r="A268" s="40"/>
      <c r="B268" s="40"/>
      <c r="C268" s="12" t="s">
        <v>490</v>
      </c>
      <c r="D268" s="12"/>
    </row>
    <row r="269" spans="1:4">
      <c r="A269" s="40"/>
      <c r="B269" s="40"/>
      <c r="C269" s="12" t="s">
        <v>491</v>
      </c>
      <c r="D269" s="12"/>
    </row>
    <row r="270" spans="1:4">
      <c r="A270" s="40"/>
      <c r="B270" s="40"/>
      <c r="C270" s="12" t="s">
        <v>492</v>
      </c>
      <c r="D270" s="12" t="s">
        <v>493</v>
      </c>
    </row>
    <row r="271" spans="1:4">
      <c r="A271" s="40"/>
      <c r="B271" s="40"/>
      <c r="C271" s="12" t="s">
        <v>494</v>
      </c>
      <c r="D271" s="12" t="s">
        <v>495</v>
      </c>
    </row>
    <row r="272" spans="1:4">
      <c r="A272" s="40"/>
      <c r="B272" s="40"/>
      <c r="C272" s="12" t="s">
        <v>496</v>
      </c>
      <c r="D272" s="12" t="s">
        <v>497</v>
      </c>
    </row>
    <row r="273" spans="1:4">
      <c r="A273" s="40"/>
      <c r="B273" s="40"/>
      <c r="C273" s="12" t="s">
        <v>498</v>
      </c>
      <c r="D273" s="12"/>
    </row>
    <row r="274" spans="1:4">
      <c r="A274" s="40"/>
      <c r="B274" s="40"/>
      <c r="C274" s="12" t="s">
        <v>499</v>
      </c>
      <c r="D274" s="12" t="s">
        <v>500</v>
      </c>
    </row>
    <row r="275" spans="1:4">
      <c r="A275" s="40"/>
      <c r="B275" s="40"/>
      <c r="C275" s="12" t="s">
        <v>501</v>
      </c>
      <c r="D275" s="12"/>
    </row>
    <row r="276" spans="1:4">
      <c r="A276" s="40"/>
      <c r="B276" s="40"/>
      <c r="C276" s="12" t="s">
        <v>502</v>
      </c>
      <c r="D276" s="12"/>
    </row>
    <row r="277" spans="1:4">
      <c r="A277" s="40"/>
      <c r="B277" s="40"/>
      <c r="C277" s="12" t="s">
        <v>503</v>
      </c>
      <c r="D277" s="12"/>
    </row>
    <row r="278" spans="1:4">
      <c r="A278" s="40"/>
      <c r="B278" s="40"/>
      <c r="C278" s="12" t="s">
        <v>504</v>
      </c>
      <c r="D278" s="12"/>
    </row>
    <row r="279" spans="1:4">
      <c r="A279" s="40"/>
      <c r="B279" s="40"/>
      <c r="C279" s="12" t="s">
        <v>505</v>
      </c>
      <c r="D279" s="12"/>
    </row>
    <row r="280" spans="1:4">
      <c r="A280" s="40"/>
      <c r="B280" s="40"/>
      <c r="C280" s="12" t="s">
        <v>506</v>
      </c>
      <c r="D280" s="12"/>
    </row>
    <row r="281" spans="1:4">
      <c r="A281" s="40"/>
      <c r="B281" s="40"/>
      <c r="C281" s="12" t="s">
        <v>507</v>
      </c>
      <c r="D281" s="12"/>
    </row>
    <row r="282" spans="1:4">
      <c r="A282" s="40"/>
      <c r="B282" s="40"/>
      <c r="C282" s="12" t="s">
        <v>508</v>
      </c>
      <c r="D282" s="12" t="s">
        <v>509</v>
      </c>
    </row>
    <row r="283" spans="1:4">
      <c r="A283" s="40"/>
      <c r="B283" s="40"/>
      <c r="C283" s="12" t="s">
        <v>510</v>
      </c>
      <c r="D283" s="12"/>
    </row>
    <row r="284" spans="1:4">
      <c r="A284" s="40"/>
      <c r="B284" s="40"/>
      <c r="C284" s="12" t="s">
        <v>511</v>
      </c>
      <c r="D284" s="12" t="s">
        <v>512</v>
      </c>
    </row>
    <row r="285" spans="1:4">
      <c r="A285" s="40"/>
      <c r="B285" s="40"/>
      <c r="C285" s="12" t="s">
        <v>513</v>
      </c>
      <c r="D285" s="12"/>
    </row>
    <row r="286" spans="1:4">
      <c r="A286" s="40"/>
      <c r="B286" s="40"/>
      <c r="C286" s="12" t="s">
        <v>514</v>
      </c>
      <c r="D286" s="12"/>
    </row>
    <row r="287" spans="1:4">
      <c r="A287" s="40"/>
      <c r="B287" s="40"/>
      <c r="C287" s="12" t="s">
        <v>515</v>
      </c>
      <c r="D287" s="12"/>
    </row>
    <row r="288" spans="1:4">
      <c r="A288" s="40"/>
      <c r="B288" s="40"/>
      <c r="C288" s="12" t="s">
        <v>516</v>
      </c>
      <c r="D288" s="12"/>
    </row>
    <row r="289" spans="1:4">
      <c r="A289" s="40"/>
      <c r="B289" s="40"/>
      <c r="C289" s="12" t="s">
        <v>517</v>
      </c>
      <c r="D289" s="12" t="s">
        <v>518</v>
      </c>
    </row>
    <row r="290" spans="1:4">
      <c r="A290" s="40"/>
      <c r="B290" s="40"/>
      <c r="C290" s="12" t="s">
        <v>519</v>
      </c>
      <c r="D290" s="12"/>
    </row>
    <row r="291" spans="1:4">
      <c r="A291" s="40"/>
      <c r="B291" s="40"/>
      <c r="C291" s="12" t="s">
        <v>520</v>
      </c>
      <c r="D291" s="12"/>
    </row>
    <row r="292" spans="1:4">
      <c r="A292" s="40"/>
      <c r="B292" s="40"/>
      <c r="C292" s="12" t="s">
        <v>521</v>
      </c>
      <c r="D292" s="12"/>
    </row>
    <row r="293" spans="1:4">
      <c r="A293" s="40"/>
      <c r="B293" s="40"/>
      <c r="C293" s="12" t="s">
        <v>522</v>
      </c>
      <c r="D293" s="12"/>
    </row>
    <row r="294" spans="1:4">
      <c r="A294" s="40"/>
      <c r="B294" s="40"/>
      <c r="C294" s="12" t="s">
        <v>523</v>
      </c>
      <c r="D294" s="12"/>
    </row>
    <row r="295" spans="1:4">
      <c r="A295" s="40"/>
      <c r="B295" s="40"/>
      <c r="C295" s="12" t="s">
        <v>524</v>
      </c>
      <c r="D295" s="12"/>
    </row>
    <row r="296" spans="1:4">
      <c r="A296" s="40"/>
      <c r="B296" s="40"/>
      <c r="C296" s="12" t="s">
        <v>525</v>
      </c>
      <c r="D296" s="12"/>
    </row>
    <row r="297" spans="1:4">
      <c r="A297" s="40"/>
      <c r="B297" s="40"/>
      <c r="C297" s="12" t="s">
        <v>526</v>
      </c>
      <c r="D297" s="12" t="s">
        <v>527</v>
      </c>
    </row>
    <row r="298" spans="1:4">
      <c r="A298" s="40"/>
      <c r="B298" s="40"/>
      <c r="C298" s="12" t="s">
        <v>528</v>
      </c>
      <c r="D298" s="12"/>
    </row>
    <row r="299" spans="1:4">
      <c r="A299" s="40"/>
      <c r="B299" s="40"/>
      <c r="C299" s="12" t="s">
        <v>529</v>
      </c>
      <c r="D299" s="12"/>
    </row>
    <row r="300" spans="1:4">
      <c r="A300" s="40"/>
      <c r="B300" s="40"/>
      <c r="C300" s="102" t="s">
        <v>530</v>
      </c>
      <c r="D300" s="12"/>
    </row>
    <row r="301" spans="1:4">
      <c r="A301" s="40"/>
      <c r="B301" s="40"/>
      <c r="C301" s="12" t="s">
        <v>531</v>
      </c>
      <c r="D301" s="12"/>
    </row>
    <row r="302" spans="1:4">
      <c r="A302" s="40"/>
      <c r="B302" s="40"/>
      <c r="C302" s="12" t="s">
        <v>532</v>
      </c>
      <c r="D302" s="12"/>
    </row>
    <row r="303" spans="1:4">
      <c r="A303" s="40"/>
      <c r="B303" s="40"/>
      <c r="C303" s="12" t="s">
        <v>533</v>
      </c>
      <c r="D303" s="12"/>
    </row>
    <row r="304" spans="1:4">
      <c r="A304" s="40"/>
      <c r="B304" s="40"/>
      <c r="C304" s="12" t="s">
        <v>534</v>
      </c>
      <c r="D304" s="12"/>
    </row>
    <row r="305" spans="1:4">
      <c r="A305" s="40"/>
      <c r="B305" s="40"/>
      <c r="C305" s="12" t="s">
        <v>535</v>
      </c>
      <c r="D305" s="12"/>
    </row>
    <row r="306" spans="1:4">
      <c r="A306" s="40"/>
      <c r="B306" s="40"/>
      <c r="C306" s="12" t="s">
        <v>536</v>
      </c>
      <c r="D306" s="12"/>
    </row>
    <row r="307" spans="1:4">
      <c r="A307" s="40"/>
      <c r="B307" s="40"/>
      <c r="C307" s="12" t="s">
        <v>537</v>
      </c>
      <c r="D307" s="12"/>
    </row>
    <row r="308" spans="1:4">
      <c r="A308" s="40"/>
      <c r="B308" s="40"/>
      <c r="C308" s="12" t="s">
        <v>538</v>
      </c>
      <c r="D308" s="12"/>
    </row>
    <row r="309" spans="1:4">
      <c r="A309" s="40"/>
      <c r="B309" s="40"/>
      <c r="C309" s="12" t="s">
        <v>539</v>
      </c>
      <c r="D309" s="12"/>
    </row>
    <row r="310" spans="1:4">
      <c r="A310" s="40"/>
      <c r="B310" s="40"/>
      <c r="C310" s="102" t="s">
        <v>540</v>
      </c>
      <c r="D310" s="12"/>
    </row>
    <row r="311" spans="1:4">
      <c r="A311" s="40"/>
      <c r="B311" s="40"/>
      <c r="C311" s="102" t="s">
        <v>541</v>
      </c>
      <c r="D311" s="12"/>
    </row>
    <row r="312" spans="1:4">
      <c r="A312" s="40"/>
      <c r="B312" s="40"/>
      <c r="C312" s="102" t="s">
        <v>542</v>
      </c>
      <c r="D312" s="12"/>
    </row>
    <row r="313" spans="1:4">
      <c r="A313" s="40"/>
      <c r="B313" s="40"/>
      <c r="C313" s="12" t="s">
        <v>543</v>
      </c>
      <c r="D313" s="12"/>
    </row>
    <row r="314" spans="1:4">
      <c r="A314" s="40"/>
      <c r="B314" s="40"/>
      <c r="C314" s="12" t="s">
        <v>544</v>
      </c>
      <c r="D314" s="12"/>
    </row>
    <row r="315" spans="1:4">
      <c r="A315" s="40"/>
      <c r="B315" s="40"/>
      <c r="C315" s="12" t="s">
        <v>545</v>
      </c>
      <c r="D315" s="12"/>
    </row>
    <row r="316" spans="1:4">
      <c r="A316" s="40"/>
      <c r="B316" s="40"/>
      <c r="C316" s="12" t="s">
        <v>546</v>
      </c>
      <c r="D316" s="12"/>
    </row>
    <row r="317" spans="1:4">
      <c r="A317" s="40"/>
      <c r="B317" s="40"/>
      <c r="C317" s="12" t="s">
        <v>547</v>
      </c>
      <c r="D317" s="12"/>
    </row>
    <row r="318" spans="1:4">
      <c r="A318" s="40"/>
      <c r="B318" s="40"/>
      <c r="C318" s="12" t="s">
        <v>548</v>
      </c>
      <c r="D318" s="98" t="s">
        <v>549</v>
      </c>
    </row>
    <row r="319" spans="1:4">
      <c r="A319" s="40"/>
      <c r="B319" s="40"/>
      <c r="C319" s="12" t="s">
        <v>550</v>
      </c>
      <c r="D319" s="12"/>
    </row>
    <row r="320" spans="1:4">
      <c r="A320" s="40"/>
      <c r="B320" s="40"/>
      <c r="C320" s="12" t="s">
        <v>551</v>
      </c>
      <c r="D320" s="12"/>
    </row>
    <row r="321" spans="1:4">
      <c r="A321" s="40"/>
      <c r="B321" s="40"/>
      <c r="C321" s="12" t="s">
        <v>552</v>
      </c>
      <c r="D321" s="12"/>
    </row>
    <row r="322" spans="1:4">
      <c r="A322" s="40"/>
      <c r="B322" s="40"/>
      <c r="C322" s="12" t="s">
        <v>553</v>
      </c>
      <c r="D322" s="12"/>
    </row>
    <row r="323" spans="1:4">
      <c r="A323" s="40"/>
      <c r="B323" s="40"/>
      <c r="C323" s="12" t="s">
        <v>554</v>
      </c>
      <c r="D323" s="12"/>
    </row>
    <row r="324" spans="1:4">
      <c r="A324" s="40"/>
      <c r="B324" s="40"/>
      <c r="C324" s="12" t="s">
        <v>555</v>
      </c>
      <c r="D324" s="12"/>
    </row>
    <row r="325" spans="1:4">
      <c r="A325" s="40"/>
      <c r="B325" s="40"/>
      <c r="C325" s="12" t="s">
        <v>556</v>
      </c>
      <c r="D325" s="12"/>
    </row>
    <row r="326" spans="1:4">
      <c r="A326" s="40"/>
      <c r="B326" s="40"/>
      <c r="C326" s="12" t="s">
        <v>557</v>
      </c>
      <c r="D326" s="12"/>
    </row>
    <row r="327" spans="1:4">
      <c r="A327" s="40"/>
      <c r="B327" s="40"/>
      <c r="C327" s="12" t="s">
        <v>558</v>
      </c>
      <c r="D327" s="12"/>
    </row>
    <row r="328" spans="1:4">
      <c r="A328" s="57"/>
      <c r="B328" s="47" t="s">
        <v>559</v>
      </c>
      <c r="C328" s="34" t="s">
        <v>560</v>
      </c>
      <c r="D328" s="34"/>
    </row>
    <row r="329" spans="1:4">
      <c r="A329" s="58"/>
      <c r="B329" s="48"/>
      <c r="C329" s="34" t="s">
        <v>561</v>
      </c>
      <c r="D329" s="34"/>
    </row>
    <row r="330" spans="1:4">
      <c r="A330" s="58"/>
      <c r="B330" s="48"/>
      <c r="C330" s="100" t="s">
        <v>562</v>
      </c>
      <c r="D330" s="34"/>
    </row>
    <row r="331" spans="1:4">
      <c r="A331" s="58"/>
      <c r="B331" s="48"/>
      <c r="C331" s="99" t="s">
        <v>563</v>
      </c>
      <c r="D331" s="34"/>
    </row>
    <row r="332" spans="1:4">
      <c r="A332" s="58"/>
      <c r="B332" s="48"/>
      <c r="C332" s="99" t="s">
        <v>564</v>
      </c>
      <c r="D332" s="34"/>
    </row>
    <row r="333" spans="1:4">
      <c r="A333" s="58"/>
      <c r="B333" s="48"/>
      <c r="C333" s="99" t="s">
        <v>565</v>
      </c>
      <c r="D333" s="34"/>
    </row>
    <row r="334" spans="1:4">
      <c r="A334" s="58"/>
      <c r="B334" s="48"/>
      <c r="C334" s="99" t="s">
        <v>566</v>
      </c>
      <c r="D334" s="34"/>
    </row>
    <row r="335" spans="1:4">
      <c r="A335" s="58"/>
      <c r="B335" s="48"/>
      <c r="C335" s="34" t="s">
        <v>567</v>
      </c>
      <c r="D335" s="34"/>
    </row>
    <row r="336" spans="1:4">
      <c r="A336" s="58"/>
      <c r="B336" s="48"/>
      <c r="C336" s="34" t="s">
        <v>568</v>
      </c>
      <c r="D336" s="34"/>
    </row>
    <row r="337" spans="1:4">
      <c r="A337" s="58"/>
      <c r="B337" s="48"/>
      <c r="C337" s="34" t="s">
        <v>569</v>
      </c>
      <c r="D337" s="34"/>
    </row>
    <row r="338" spans="1:4">
      <c r="A338" s="58"/>
      <c r="B338" s="48"/>
      <c r="C338" s="34" t="s">
        <v>570</v>
      </c>
      <c r="D338" s="34"/>
    </row>
    <row r="339" spans="1:4">
      <c r="A339" s="58"/>
      <c r="B339" s="48"/>
      <c r="C339" s="34" t="s">
        <v>571</v>
      </c>
      <c r="D339" s="34"/>
    </row>
    <row r="340" spans="1:4">
      <c r="A340" s="58"/>
      <c r="B340" s="48"/>
      <c r="C340" s="34" t="s">
        <v>572</v>
      </c>
      <c r="D340" s="34"/>
    </row>
    <row r="341" spans="1:4">
      <c r="A341" s="58"/>
      <c r="B341" s="48"/>
      <c r="C341" s="34" t="s">
        <v>573</v>
      </c>
      <c r="D341" s="34"/>
    </row>
    <row r="342" spans="1:4">
      <c r="A342" s="58"/>
      <c r="B342" s="48"/>
      <c r="C342" s="34" t="s">
        <v>574</v>
      </c>
      <c r="D342" s="34"/>
    </row>
    <row r="343" spans="1:4">
      <c r="A343" s="58"/>
      <c r="B343" s="48"/>
      <c r="C343" s="34" t="s">
        <v>575</v>
      </c>
      <c r="D343" s="34"/>
    </row>
    <row r="344" spans="1:4">
      <c r="A344" s="58"/>
      <c r="B344" s="48"/>
      <c r="C344" s="34" t="s">
        <v>576</v>
      </c>
      <c r="D344" s="34"/>
    </row>
    <row r="345" spans="1:4">
      <c r="A345" s="58"/>
      <c r="B345" s="48"/>
      <c r="C345" s="34" t="s">
        <v>577</v>
      </c>
      <c r="D345" s="34"/>
    </row>
    <row r="346" spans="1:4">
      <c r="A346" s="58"/>
      <c r="B346" s="48"/>
      <c r="C346" s="34" t="s">
        <v>578</v>
      </c>
      <c r="D346" s="34"/>
    </row>
    <row r="347" spans="1:4">
      <c r="A347" s="58"/>
      <c r="B347" s="48"/>
      <c r="C347" s="34" t="s">
        <v>579</v>
      </c>
      <c r="D347" s="34"/>
    </row>
    <row r="348" spans="1:4">
      <c r="A348" s="58"/>
      <c r="B348" s="48"/>
      <c r="C348" s="34" t="s">
        <v>580</v>
      </c>
      <c r="D348" s="34"/>
    </row>
    <row r="349" spans="1:4">
      <c r="A349" s="58"/>
      <c r="B349" s="48"/>
      <c r="C349" s="34" t="s">
        <v>581</v>
      </c>
      <c r="D349" s="34"/>
    </row>
    <row r="350" spans="1:4">
      <c r="A350" s="58"/>
      <c r="B350" s="48"/>
      <c r="C350" s="34" t="s">
        <v>582</v>
      </c>
      <c r="D350" s="34"/>
    </row>
    <row r="351" spans="1:4">
      <c r="A351" s="58"/>
      <c r="B351" s="48"/>
      <c r="C351" s="34" t="s">
        <v>583</v>
      </c>
      <c r="D351" s="34"/>
    </row>
    <row r="352" spans="1:4">
      <c r="A352" s="58"/>
      <c r="B352" s="48"/>
      <c r="C352" s="34" t="s">
        <v>584</v>
      </c>
      <c r="D352" s="34"/>
    </row>
    <row r="353" spans="1:4">
      <c r="A353" s="58"/>
      <c r="B353" s="48"/>
      <c r="C353" s="34" t="s">
        <v>585</v>
      </c>
      <c r="D353" s="34"/>
    </row>
    <row r="354" spans="1:4">
      <c r="A354" s="58"/>
      <c r="B354" s="48"/>
      <c r="C354" s="34" t="s">
        <v>586</v>
      </c>
      <c r="D354" s="34"/>
    </row>
    <row r="355" spans="1:4">
      <c r="A355" s="58"/>
      <c r="B355" s="48"/>
      <c r="C355" s="34" t="s">
        <v>587</v>
      </c>
      <c r="D355" s="34"/>
    </row>
    <row r="356" spans="1:4">
      <c r="A356" s="58"/>
      <c r="B356" s="48"/>
      <c r="C356" s="34" t="s">
        <v>588</v>
      </c>
      <c r="D356" s="34"/>
    </row>
    <row r="357" spans="1:4">
      <c r="A357" s="58"/>
      <c r="B357" s="48"/>
      <c r="C357" s="34" t="s">
        <v>589</v>
      </c>
      <c r="D357" s="34"/>
    </row>
    <row r="358" spans="1:4">
      <c r="A358" s="58"/>
      <c r="B358" s="48"/>
      <c r="C358" s="34" t="s">
        <v>590</v>
      </c>
      <c r="D358" s="34"/>
    </row>
    <row r="359" spans="1:4">
      <c r="A359" s="58"/>
      <c r="B359" s="48"/>
      <c r="C359" s="34" t="s">
        <v>591</v>
      </c>
      <c r="D359" s="34"/>
    </row>
    <row r="360" spans="1:4">
      <c r="A360" s="58"/>
      <c r="B360" s="48"/>
      <c r="C360" s="34" t="s">
        <v>592</v>
      </c>
      <c r="D360" s="34"/>
    </row>
    <row r="361" spans="1:4">
      <c r="A361" s="58"/>
      <c r="B361" s="48"/>
      <c r="C361" s="34" t="s">
        <v>593</v>
      </c>
      <c r="D361" s="34"/>
    </row>
    <row r="362" spans="1:4">
      <c r="A362" s="58"/>
      <c r="B362" s="48"/>
      <c r="C362" s="34" t="s">
        <v>594</v>
      </c>
      <c r="D362" s="34"/>
    </row>
    <row r="363" spans="1:4">
      <c r="A363" s="58"/>
      <c r="B363" s="48"/>
      <c r="C363" s="34" t="s">
        <v>595</v>
      </c>
      <c r="D363" s="34"/>
    </row>
    <row r="364" spans="1:4">
      <c r="A364" s="58"/>
      <c r="B364" s="48"/>
      <c r="C364" s="34" t="s">
        <v>596</v>
      </c>
      <c r="D364" s="34"/>
    </row>
    <row r="365" spans="1:4">
      <c r="A365" s="58"/>
      <c r="B365" s="48"/>
      <c r="C365" s="34" t="s">
        <v>597</v>
      </c>
      <c r="D365" s="34"/>
    </row>
    <row r="366" spans="1:4">
      <c r="A366" s="58"/>
      <c r="B366" s="48"/>
      <c r="C366" s="34" t="s">
        <v>598</v>
      </c>
      <c r="D366" s="34"/>
    </row>
    <row r="367" spans="1:4">
      <c r="A367" s="58"/>
      <c r="B367" s="48"/>
      <c r="C367" s="34" t="s">
        <v>599</v>
      </c>
      <c r="D367" s="34"/>
    </row>
    <row r="368" spans="1:4">
      <c r="A368" s="58"/>
      <c r="B368" s="48"/>
      <c r="C368" s="34" t="s">
        <v>600</v>
      </c>
      <c r="D368" s="34"/>
    </row>
    <row r="369" spans="1:4">
      <c r="A369" s="58"/>
      <c r="B369" s="48"/>
      <c r="C369" s="34" t="s">
        <v>601</v>
      </c>
      <c r="D369" s="34"/>
    </row>
    <row r="370" spans="1:4">
      <c r="A370" s="58"/>
      <c r="B370" s="48"/>
      <c r="C370" s="34" t="s">
        <v>602</v>
      </c>
      <c r="D370" s="34"/>
    </row>
    <row r="371" spans="1:4">
      <c r="A371" s="58"/>
      <c r="B371" s="48"/>
      <c r="C371" s="34" t="s">
        <v>603</v>
      </c>
      <c r="D371" s="34"/>
    </row>
    <row r="372" spans="1:4">
      <c r="A372" s="58"/>
      <c r="B372" s="48"/>
      <c r="C372" s="34" t="s">
        <v>604</v>
      </c>
      <c r="D372" s="34"/>
    </row>
    <row r="373" spans="1:4">
      <c r="A373" s="58"/>
      <c r="B373" s="48"/>
      <c r="C373" s="34" t="s">
        <v>605</v>
      </c>
      <c r="D373" s="34"/>
    </row>
    <row r="374" spans="1:4">
      <c r="A374" s="58"/>
      <c r="B374" s="48"/>
      <c r="C374" s="34" t="s">
        <v>606</v>
      </c>
      <c r="D374" s="34"/>
    </row>
    <row r="375" spans="1:4">
      <c r="A375" s="58"/>
      <c r="B375" s="48"/>
      <c r="C375" s="34" t="s">
        <v>607</v>
      </c>
      <c r="D375" s="34"/>
    </row>
    <row r="376" spans="1:4">
      <c r="A376" s="58"/>
      <c r="B376" s="48"/>
      <c r="C376" s="34" t="s">
        <v>608</v>
      </c>
      <c r="D376" s="34"/>
    </row>
    <row r="377" spans="1:4">
      <c r="A377" s="58"/>
      <c r="B377" s="48"/>
      <c r="C377" s="34" t="s">
        <v>609</v>
      </c>
      <c r="D377" s="34"/>
    </row>
    <row r="378" spans="1:4">
      <c r="A378" s="58"/>
      <c r="B378" s="48"/>
      <c r="C378" s="34" t="s">
        <v>610</v>
      </c>
      <c r="D378" s="34"/>
    </row>
    <row r="379" spans="1:4">
      <c r="A379" s="58"/>
      <c r="B379" s="48"/>
      <c r="C379" s="34" t="s">
        <v>611</v>
      </c>
      <c r="D379" s="34"/>
    </row>
    <row r="380" spans="1:4">
      <c r="A380" s="58"/>
      <c r="B380" s="48"/>
      <c r="C380" s="34" t="s">
        <v>612</v>
      </c>
      <c r="D380" s="34"/>
    </row>
    <row r="381" spans="1:4">
      <c r="A381" s="58"/>
      <c r="B381" s="48"/>
      <c r="C381" s="34" t="s">
        <v>613</v>
      </c>
      <c r="D381" s="34"/>
    </row>
    <row r="382" spans="1:4">
      <c r="A382" s="58"/>
      <c r="B382" s="48"/>
      <c r="C382" s="34" t="s">
        <v>614</v>
      </c>
      <c r="D382" s="34"/>
    </row>
    <row r="383" spans="1:4">
      <c r="A383" s="58"/>
      <c r="B383" s="48"/>
      <c r="C383" s="34" t="s">
        <v>615</v>
      </c>
      <c r="D383" s="34"/>
    </row>
    <row r="384" spans="1:4">
      <c r="A384" s="58"/>
      <c r="B384" s="48"/>
      <c r="C384" s="34" t="s">
        <v>616</v>
      </c>
      <c r="D384" s="34"/>
    </row>
    <row r="385" spans="1:4">
      <c r="A385" s="58"/>
      <c r="B385" s="48"/>
      <c r="C385" s="34" t="s">
        <v>617</v>
      </c>
      <c r="D385" s="34"/>
    </row>
    <row r="386" spans="1:4">
      <c r="A386" s="58"/>
      <c r="B386" s="48"/>
      <c r="C386" s="34" t="s">
        <v>618</v>
      </c>
      <c r="D386" s="34"/>
    </row>
    <row r="387" spans="1:4">
      <c r="A387" s="58"/>
      <c r="B387" s="48"/>
      <c r="C387" s="34" t="s">
        <v>619</v>
      </c>
      <c r="D387" s="34"/>
    </row>
    <row r="388" spans="1:4">
      <c r="A388" s="58"/>
      <c r="B388" s="48"/>
      <c r="C388" s="34" t="s">
        <v>620</v>
      </c>
      <c r="D388" s="34"/>
    </row>
    <row r="389" spans="1:4">
      <c r="A389" s="58"/>
      <c r="B389" s="48"/>
      <c r="C389" s="34" t="s">
        <v>621</v>
      </c>
      <c r="D389" s="34"/>
    </row>
    <row r="390" spans="1:4">
      <c r="A390" s="58"/>
      <c r="B390" s="48"/>
      <c r="C390" s="34" t="s">
        <v>622</v>
      </c>
      <c r="D390" s="34"/>
    </row>
    <row r="391" spans="1:4">
      <c r="A391" s="58"/>
      <c r="B391" s="48"/>
      <c r="C391" s="34" t="s">
        <v>623</v>
      </c>
      <c r="D391" s="34"/>
    </row>
    <row r="392" spans="1:4">
      <c r="A392" s="58"/>
      <c r="B392" s="48"/>
      <c r="C392" s="34" t="s">
        <v>624</v>
      </c>
      <c r="D392" s="34"/>
    </row>
    <row r="393" spans="1:4">
      <c r="A393" s="58"/>
      <c r="B393" s="48"/>
      <c r="C393" s="34" t="s">
        <v>625</v>
      </c>
      <c r="D393" s="34"/>
    </row>
    <row r="394" spans="1:4">
      <c r="A394" s="58"/>
      <c r="B394" s="48"/>
      <c r="C394" s="34" t="s">
        <v>626</v>
      </c>
      <c r="D394" s="34"/>
    </row>
    <row r="395" spans="1:4">
      <c r="A395" s="58"/>
      <c r="B395" s="48"/>
      <c r="C395" s="34" t="s">
        <v>627</v>
      </c>
      <c r="D395" s="34"/>
    </row>
    <row r="396" spans="1:4">
      <c r="A396" s="58"/>
      <c r="B396" s="48"/>
      <c r="C396" s="34" t="s">
        <v>628</v>
      </c>
      <c r="D396" s="34"/>
    </row>
    <row r="397" spans="1:4">
      <c r="A397" s="58"/>
      <c r="B397" s="48"/>
      <c r="C397" s="34" t="s">
        <v>629</v>
      </c>
      <c r="D397" s="34"/>
    </row>
    <row r="398" spans="1:4">
      <c r="A398" s="58"/>
      <c r="B398" s="48"/>
      <c r="C398" s="34" t="s">
        <v>630</v>
      </c>
      <c r="D398" s="34"/>
    </row>
    <row r="399" spans="1:4">
      <c r="A399" s="58"/>
      <c r="B399" s="48"/>
      <c r="C399" s="34" t="s">
        <v>631</v>
      </c>
      <c r="D399" s="34"/>
    </row>
    <row r="400" spans="1:4">
      <c r="A400" s="58"/>
      <c r="B400" s="48"/>
      <c r="C400" s="34" t="s">
        <v>632</v>
      </c>
      <c r="D400" s="34"/>
    </row>
    <row r="401" spans="1:4">
      <c r="A401" s="58"/>
      <c r="B401" s="48"/>
      <c r="C401" s="34" t="s">
        <v>633</v>
      </c>
      <c r="D401" s="34"/>
    </row>
    <row r="402" spans="1:4">
      <c r="A402" s="58"/>
      <c r="B402" s="48"/>
      <c r="C402" s="34" t="s">
        <v>634</v>
      </c>
      <c r="D402" s="34"/>
    </row>
    <row r="403" spans="1:4">
      <c r="A403" s="58"/>
      <c r="B403" s="48"/>
      <c r="C403" s="34" t="s">
        <v>635</v>
      </c>
      <c r="D403" s="34"/>
    </row>
    <row r="404" spans="1:4">
      <c r="A404" s="58"/>
      <c r="B404" s="48"/>
      <c r="C404" s="34" t="s">
        <v>636</v>
      </c>
      <c r="D404" s="34"/>
    </row>
    <row r="405" spans="1:4">
      <c r="A405" s="58"/>
      <c r="B405" s="48"/>
      <c r="C405" s="34" t="s">
        <v>637</v>
      </c>
      <c r="D405" s="34"/>
    </row>
    <row r="406" spans="1:4">
      <c r="A406" s="58"/>
      <c r="B406" s="48"/>
      <c r="C406" s="34" t="s">
        <v>638</v>
      </c>
      <c r="D406" s="34"/>
    </row>
    <row r="407" spans="1:4">
      <c r="A407" s="58"/>
      <c r="B407" s="48"/>
      <c r="C407" s="34" t="s">
        <v>639</v>
      </c>
      <c r="D407" s="34"/>
    </row>
    <row r="408" spans="1:4">
      <c r="A408" s="58"/>
      <c r="B408" s="48"/>
      <c r="C408" s="34" t="s">
        <v>640</v>
      </c>
      <c r="D408" s="34"/>
    </row>
    <row r="409" spans="1:4">
      <c r="A409" s="58"/>
      <c r="B409" s="48"/>
      <c r="C409" s="34" t="s">
        <v>641</v>
      </c>
      <c r="D409" s="34"/>
    </row>
    <row r="410" spans="1:4">
      <c r="A410" s="58"/>
      <c r="B410" s="48"/>
      <c r="C410" s="34" t="s">
        <v>642</v>
      </c>
      <c r="D410" s="34"/>
    </row>
    <row r="411" spans="1:4">
      <c r="A411" s="58"/>
      <c r="B411" s="48"/>
      <c r="C411" s="34" t="s">
        <v>643</v>
      </c>
      <c r="D411" s="34"/>
    </row>
    <row r="412" spans="1:4">
      <c r="A412" s="58"/>
      <c r="B412" s="48"/>
      <c r="C412" s="34" t="s">
        <v>644</v>
      </c>
      <c r="D412" s="34"/>
    </row>
    <row r="413" spans="1:4">
      <c r="A413" s="58"/>
      <c r="B413" s="48"/>
      <c r="C413" s="34" t="s">
        <v>645</v>
      </c>
      <c r="D413" s="34"/>
    </row>
    <row r="414" spans="1:4">
      <c r="A414" s="58"/>
      <c r="B414" s="48"/>
      <c r="C414" s="34" t="s">
        <v>646</v>
      </c>
      <c r="D414" s="34"/>
    </row>
    <row r="415" spans="1:4">
      <c r="A415" s="58"/>
      <c r="B415" s="48"/>
      <c r="C415" s="34" t="s">
        <v>647</v>
      </c>
      <c r="D415" s="34"/>
    </row>
    <row r="416" spans="1:4">
      <c r="A416" s="58"/>
      <c r="B416" s="48"/>
      <c r="C416" s="34" t="s">
        <v>648</v>
      </c>
      <c r="D416" s="34"/>
    </row>
    <row r="417" spans="1:4">
      <c r="A417" s="58"/>
      <c r="B417" s="48"/>
      <c r="C417" s="34" t="s">
        <v>649</v>
      </c>
      <c r="D417" s="34"/>
    </row>
    <row r="418" spans="1:4">
      <c r="A418" s="58"/>
      <c r="B418" s="48"/>
      <c r="C418" s="34" t="s">
        <v>650</v>
      </c>
      <c r="D418" s="34"/>
    </row>
    <row r="419" spans="1:4">
      <c r="A419" s="58"/>
      <c r="B419" s="48"/>
      <c r="C419" s="34" t="s">
        <v>651</v>
      </c>
      <c r="D419" s="34"/>
    </row>
    <row r="420" spans="1:4">
      <c r="A420" s="58"/>
      <c r="B420" s="48"/>
      <c r="C420" s="34" t="s">
        <v>652</v>
      </c>
      <c r="D420" s="34"/>
    </row>
    <row r="421" spans="1:4">
      <c r="A421" s="58"/>
      <c r="B421" s="48"/>
      <c r="C421" s="34" t="s">
        <v>653</v>
      </c>
      <c r="D421" s="34"/>
    </row>
    <row r="422" spans="1:4">
      <c r="A422" s="58"/>
      <c r="B422" s="48"/>
      <c r="C422" s="34" t="s">
        <v>654</v>
      </c>
      <c r="D422" s="34"/>
    </row>
    <row r="423" spans="1:4">
      <c r="A423" s="58"/>
      <c r="B423" s="48"/>
      <c r="C423" s="34" t="s">
        <v>655</v>
      </c>
      <c r="D423" s="34"/>
    </row>
    <row r="424" spans="1:4">
      <c r="A424" s="58"/>
      <c r="B424" s="48"/>
      <c r="C424" s="34" t="s">
        <v>656</v>
      </c>
      <c r="D424" s="34"/>
    </row>
    <row r="425" spans="1:4">
      <c r="A425" s="58"/>
      <c r="B425" s="48"/>
      <c r="C425" s="34" t="s">
        <v>657</v>
      </c>
      <c r="D425" s="34"/>
    </row>
    <row r="426" spans="1:4">
      <c r="A426" s="58"/>
      <c r="B426" s="48"/>
      <c r="C426" s="34" t="s">
        <v>658</v>
      </c>
      <c r="D426" s="34"/>
    </row>
    <row r="427" spans="1:4">
      <c r="A427" s="58"/>
      <c r="B427" s="48"/>
      <c r="C427" s="34" t="s">
        <v>659</v>
      </c>
      <c r="D427" s="34"/>
    </row>
    <row r="428" spans="1:4">
      <c r="A428" s="58"/>
      <c r="B428" s="48"/>
      <c r="C428" s="34" t="s">
        <v>660</v>
      </c>
      <c r="D428" s="34"/>
    </row>
    <row r="429" spans="1:4">
      <c r="A429" s="58"/>
      <c r="B429" s="48"/>
      <c r="C429" s="34" t="s">
        <v>661</v>
      </c>
      <c r="D429" s="34"/>
    </row>
    <row r="430" spans="1:4">
      <c r="A430" s="58"/>
      <c r="B430" s="48"/>
      <c r="C430" s="34" t="s">
        <v>662</v>
      </c>
      <c r="D430" s="34"/>
    </row>
    <row r="431" spans="1:4">
      <c r="A431" s="58"/>
      <c r="B431" s="48"/>
      <c r="C431" s="34" t="s">
        <v>663</v>
      </c>
      <c r="D431" s="34"/>
    </row>
    <row r="432" spans="1:4">
      <c r="A432" s="58"/>
      <c r="B432" s="48"/>
      <c r="C432" s="34" t="s">
        <v>664</v>
      </c>
      <c r="D432" s="34"/>
    </row>
    <row r="433" spans="1:4">
      <c r="A433" s="58"/>
      <c r="B433" s="48"/>
      <c r="C433" s="34" t="s">
        <v>665</v>
      </c>
      <c r="D433" s="34"/>
    </row>
    <row r="434" spans="1:4">
      <c r="A434" s="58"/>
      <c r="B434" s="48"/>
      <c r="C434" s="34" t="s">
        <v>666</v>
      </c>
      <c r="D434" s="34"/>
    </row>
    <row r="435" spans="1:4">
      <c r="A435" s="58"/>
      <c r="B435" s="48"/>
      <c r="C435" s="34" t="s">
        <v>667</v>
      </c>
      <c r="D435" s="34"/>
    </row>
    <row r="436" spans="1:4">
      <c r="A436" s="58"/>
      <c r="B436" s="48"/>
      <c r="C436" s="34" t="s">
        <v>668</v>
      </c>
      <c r="D436" s="34"/>
    </row>
    <row r="437" spans="1:4">
      <c r="A437" s="58"/>
      <c r="B437" s="48"/>
      <c r="C437" s="34" t="s">
        <v>669</v>
      </c>
      <c r="D437" s="34"/>
    </row>
    <row r="438" spans="1:4">
      <c r="A438" s="58"/>
      <c r="B438" s="48"/>
      <c r="C438" s="34" t="s">
        <v>670</v>
      </c>
      <c r="D438" s="34"/>
    </row>
    <row r="439" spans="1:4">
      <c r="A439" s="58"/>
      <c r="B439" s="48"/>
      <c r="C439" s="34" t="s">
        <v>671</v>
      </c>
      <c r="D439" s="34"/>
    </row>
    <row r="440" spans="1:4">
      <c r="A440" s="58"/>
      <c r="B440" s="48"/>
      <c r="C440" s="34" t="s">
        <v>672</v>
      </c>
      <c r="D440" s="34"/>
    </row>
    <row r="441" spans="1:4">
      <c r="A441" s="58"/>
      <c r="B441" s="48"/>
      <c r="C441" s="34" t="s">
        <v>673</v>
      </c>
      <c r="D441" s="34"/>
    </row>
    <row r="442" spans="1:4">
      <c r="A442" s="58"/>
      <c r="B442" s="48"/>
      <c r="C442" s="34" t="s">
        <v>674</v>
      </c>
      <c r="D442" s="34"/>
    </row>
    <row r="443" spans="1:4">
      <c r="A443" s="58"/>
      <c r="B443" s="48"/>
      <c r="C443" s="34" t="s">
        <v>675</v>
      </c>
      <c r="D443" s="34"/>
    </row>
    <row r="444" spans="1:4">
      <c r="A444" s="58"/>
      <c r="B444" s="48"/>
      <c r="C444" s="34" t="s">
        <v>676</v>
      </c>
      <c r="D444" s="34"/>
    </row>
    <row r="445" spans="1:4">
      <c r="A445" s="58"/>
      <c r="B445" s="48"/>
      <c r="C445" s="34" t="s">
        <v>677</v>
      </c>
      <c r="D445" s="34"/>
    </row>
    <row r="446" spans="1:4">
      <c r="A446" s="58"/>
      <c r="B446" s="48"/>
      <c r="C446" s="34" t="s">
        <v>678</v>
      </c>
      <c r="D446" s="34"/>
    </row>
    <row r="447" spans="1:4">
      <c r="A447" s="58"/>
      <c r="B447" s="48"/>
      <c r="C447" s="34" t="s">
        <v>679</v>
      </c>
      <c r="D447" s="34"/>
    </row>
    <row r="448" spans="1:4">
      <c r="A448" s="58"/>
      <c r="B448" s="48"/>
      <c r="C448" s="34" t="s">
        <v>680</v>
      </c>
      <c r="D448" s="34"/>
    </row>
    <row r="449" spans="1:4">
      <c r="A449" s="58"/>
      <c r="B449" s="48"/>
      <c r="C449" s="34" t="s">
        <v>681</v>
      </c>
      <c r="D449" s="34"/>
    </row>
    <row r="450" spans="1:4">
      <c r="A450" s="58"/>
      <c r="B450" s="48"/>
      <c r="C450" s="34" t="s">
        <v>682</v>
      </c>
      <c r="D450" s="34"/>
    </row>
    <row r="451" spans="1:4">
      <c r="A451" s="58"/>
      <c r="B451" s="48"/>
      <c r="C451" s="34" t="s">
        <v>683</v>
      </c>
      <c r="D451" s="34"/>
    </row>
    <row r="452" spans="1:4">
      <c r="A452" s="58"/>
      <c r="B452" s="48"/>
      <c r="C452" s="34" t="s">
        <v>684</v>
      </c>
      <c r="D452" s="34"/>
    </row>
    <row r="453" spans="1:4">
      <c r="A453" s="58"/>
      <c r="B453" s="48"/>
      <c r="C453" s="34" t="s">
        <v>685</v>
      </c>
      <c r="D453" s="34"/>
    </row>
    <row r="454" spans="1:4">
      <c r="A454" s="58"/>
      <c r="B454" s="48"/>
      <c r="C454" s="34" t="s">
        <v>686</v>
      </c>
      <c r="D454" s="34"/>
    </row>
    <row r="455" spans="1:4">
      <c r="A455" s="58"/>
      <c r="B455" s="48"/>
      <c r="C455" s="34" t="s">
        <v>687</v>
      </c>
      <c r="D455" s="34"/>
    </row>
    <row r="456" spans="1:4">
      <c r="A456" s="58"/>
      <c r="B456" s="48"/>
      <c r="C456" s="34" t="s">
        <v>688</v>
      </c>
      <c r="D456" s="34"/>
    </row>
    <row r="457" spans="1:4">
      <c r="A457" s="58"/>
      <c r="B457" s="48"/>
      <c r="C457" s="34" t="s">
        <v>689</v>
      </c>
      <c r="D457" s="34"/>
    </row>
    <row r="458" spans="1:4">
      <c r="A458" s="58"/>
      <c r="B458" s="48"/>
      <c r="C458" s="34" t="s">
        <v>690</v>
      </c>
      <c r="D458" s="34"/>
    </row>
    <row r="459" spans="1:4">
      <c r="A459" s="58"/>
      <c r="B459" s="48"/>
      <c r="C459" s="34" t="s">
        <v>691</v>
      </c>
      <c r="D459" s="34"/>
    </row>
    <row r="460" spans="1:4">
      <c r="A460" s="58"/>
      <c r="B460" s="48"/>
      <c r="C460" s="34" t="s">
        <v>692</v>
      </c>
      <c r="D460" s="34"/>
    </row>
    <row r="461" spans="1:4">
      <c r="A461" s="58"/>
      <c r="B461" s="48"/>
      <c r="C461" s="34" t="s">
        <v>693</v>
      </c>
      <c r="D461" s="34"/>
    </row>
    <row r="462" spans="1:4">
      <c r="A462" s="58"/>
      <c r="B462" s="48"/>
      <c r="C462" s="34" t="s">
        <v>694</v>
      </c>
      <c r="D462" s="34"/>
    </row>
    <row r="463" spans="1:4">
      <c r="A463" s="58"/>
      <c r="B463" s="48"/>
      <c r="C463" s="34" t="s">
        <v>695</v>
      </c>
      <c r="D463" s="34"/>
    </row>
    <row r="464" spans="1:4">
      <c r="A464" s="58"/>
      <c r="B464" s="48"/>
      <c r="C464" s="34" t="s">
        <v>696</v>
      </c>
      <c r="D464" s="34"/>
    </row>
    <row r="465" spans="1:4">
      <c r="A465" s="58"/>
      <c r="B465" s="48"/>
      <c r="C465" s="34" t="s">
        <v>697</v>
      </c>
      <c r="D465" s="34"/>
    </row>
    <row r="466" spans="1:4">
      <c r="A466" s="58"/>
      <c r="B466" s="48"/>
      <c r="C466" s="34" t="s">
        <v>698</v>
      </c>
      <c r="D466" s="34"/>
    </row>
    <row r="467" spans="1:4">
      <c r="A467" s="58"/>
      <c r="B467" s="48"/>
      <c r="C467" s="34" t="s">
        <v>699</v>
      </c>
      <c r="D467" s="34"/>
    </row>
    <row r="468" spans="1:4">
      <c r="A468" s="58"/>
      <c r="B468" s="48"/>
      <c r="C468" s="34" t="s">
        <v>700</v>
      </c>
      <c r="D468" s="34"/>
    </row>
    <row r="469" spans="1:4">
      <c r="A469" s="58"/>
      <c r="B469" s="48"/>
      <c r="C469" s="34" t="s">
        <v>701</v>
      </c>
      <c r="D469" s="34"/>
    </row>
    <row r="470" spans="1:4">
      <c r="A470" s="58"/>
      <c r="B470" s="48"/>
      <c r="C470" s="34" t="s">
        <v>702</v>
      </c>
      <c r="D470" s="34"/>
    </row>
    <row r="471" spans="1:4">
      <c r="A471" s="58"/>
      <c r="B471" s="48"/>
      <c r="C471" s="34" t="s">
        <v>703</v>
      </c>
      <c r="D471" s="34"/>
    </row>
    <row r="472" spans="1:4">
      <c r="A472" s="58"/>
      <c r="B472" s="48"/>
      <c r="C472" s="34" t="s">
        <v>704</v>
      </c>
      <c r="D472" s="34"/>
    </row>
    <row r="473" spans="1:4">
      <c r="A473" s="58"/>
      <c r="B473" s="48"/>
      <c r="C473" s="34" t="s">
        <v>705</v>
      </c>
      <c r="D473" s="34"/>
    </row>
    <row r="474" spans="1:4">
      <c r="A474" s="58"/>
      <c r="B474" s="48"/>
      <c r="C474" s="34" t="s">
        <v>706</v>
      </c>
      <c r="D474" s="34"/>
    </row>
    <row r="475" spans="1:4">
      <c r="A475" s="58"/>
      <c r="B475" s="48"/>
      <c r="C475" s="34" t="s">
        <v>707</v>
      </c>
      <c r="D475" s="34"/>
    </row>
    <row r="476" spans="1:4">
      <c r="A476" s="58"/>
      <c r="B476" s="48"/>
      <c r="C476" s="34" t="s">
        <v>708</v>
      </c>
      <c r="D476" s="34"/>
    </row>
    <row r="477" spans="1:4">
      <c r="A477" s="58"/>
      <c r="B477" s="48"/>
      <c r="C477" s="34" t="s">
        <v>709</v>
      </c>
      <c r="D477" s="34"/>
    </row>
    <row r="478" spans="1:4">
      <c r="A478" s="58"/>
      <c r="B478" s="48"/>
      <c r="C478" s="34" t="s">
        <v>710</v>
      </c>
      <c r="D478" s="34"/>
    </row>
    <row r="479" spans="1:4">
      <c r="A479" s="58"/>
      <c r="B479" s="48"/>
      <c r="C479" s="34" t="s">
        <v>711</v>
      </c>
      <c r="D479" s="34"/>
    </row>
    <row r="480" spans="1:4">
      <c r="A480" s="58"/>
      <c r="B480" s="48"/>
      <c r="C480" s="34" t="s">
        <v>712</v>
      </c>
      <c r="D480" s="34"/>
    </row>
    <row r="481" spans="1:4">
      <c r="A481" s="58"/>
      <c r="B481" s="48"/>
      <c r="C481" s="34" t="s">
        <v>713</v>
      </c>
      <c r="D481" s="34"/>
    </row>
    <row r="482" spans="1:4">
      <c r="A482" s="58"/>
      <c r="B482" s="48"/>
      <c r="C482" s="34" t="s">
        <v>714</v>
      </c>
      <c r="D482" s="34"/>
    </row>
    <row r="483" spans="1:4">
      <c r="A483" s="58"/>
      <c r="B483" s="48"/>
      <c r="C483" s="34" t="s">
        <v>715</v>
      </c>
      <c r="D483" s="34"/>
    </row>
    <row r="484" spans="1:4">
      <c r="A484" s="58"/>
      <c r="B484" s="48"/>
      <c r="C484" s="34" t="s">
        <v>716</v>
      </c>
      <c r="D484" s="34"/>
    </row>
    <row r="485" spans="1:4">
      <c r="A485" s="58"/>
      <c r="B485" s="48"/>
      <c r="C485" s="34" t="s">
        <v>717</v>
      </c>
      <c r="D485" s="34"/>
    </row>
    <row r="486" spans="1:4">
      <c r="A486" s="58"/>
      <c r="B486" s="48"/>
      <c r="C486" s="34" t="s">
        <v>718</v>
      </c>
      <c r="D486" s="34"/>
    </row>
    <row r="487" spans="1:4">
      <c r="A487" s="58"/>
      <c r="B487" s="48"/>
      <c r="C487" s="34" t="s">
        <v>719</v>
      </c>
      <c r="D487" s="34"/>
    </row>
    <row r="488" spans="1:4">
      <c r="A488" s="58"/>
      <c r="B488" s="48"/>
      <c r="C488" s="34" t="s">
        <v>720</v>
      </c>
      <c r="D488" s="34"/>
    </row>
    <row r="489" spans="1:4">
      <c r="A489" s="58"/>
      <c r="B489" s="48"/>
      <c r="C489" s="34" t="s">
        <v>305</v>
      </c>
      <c r="D489" s="34"/>
    </row>
    <row r="490" spans="1:4">
      <c r="A490" s="58"/>
      <c r="B490" s="48"/>
      <c r="C490" s="34" t="s">
        <v>721</v>
      </c>
      <c r="D490" s="34"/>
    </row>
    <row r="491" spans="1:4">
      <c r="A491" s="58"/>
      <c r="B491" s="48"/>
      <c r="C491" s="34" t="s">
        <v>722</v>
      </c>
      <c r="D491" s="34"/>
    </row>
    <row r="492" spans="1:4">
      <c r="A492" s="58"/>
      <c r="B492" s="48"/>
      <c r="C492" s="34" t="s">
        <v>723</v>
      </c>
      <c r="D492" s="34"/>
    </row>
    <row r="493" spans="1:4">
      <c r="A493" s="58"/>
      <c r="B493" s="48"/>
      <c r="C493" s="34" t="s">
        <v>724</v>
      </c>
      <c r="D493" s="34"/>
    </row>
    <row r="494" spans="1:4">
      <c r="A494" s="58"/>
      <c r="B494" s="48"/>
      <c r="C494" s="34" t="s">
        <v>725</v>
      </c>
      <c r="D494" s="34"/>
    </row>
    <row r="495" spans="1:4">
      <c r="A495" s="58"/>
      <c r="B495" s="48"/>
      <c r="C495" s="34" t="s">
        <v>726</v>
      </c>
      <c r="D495" s="34"/>
    </row>
    <row r="496" spans="1:4">
      <c r="A496" s="58"/>
      <c r="B496" s="48"/>
      <c r="C496" s="34" t="s">
        <v>727</v>
      </c>
      <c r="D496" s="34"/>
    </row>
    <row r="497" spans="1:4">
      <c r="A497" s="58"/>
      <c r="B497" s="48"/>
      <c r="C497" s="34" t="s">
        <v>728</v>
      </c>
      <c r="D497" s="34"/>
    </row>
    <row r="498" spans="1:4">
      <c r="A498" s="59"/>
      <c r="B498" s="49"/>
      <c r="C498" s="34" t="s">
        <v>558</v>
      </c>
      <c r="D498" s="34"/>
    </row>
    <row r="499" spans="1:4">
      <c r="A499" s="86"/>
      <c r="B499" s="90" t="s">
        <v>729</v>
      </c>
      <c r="C499" s="32" t="s">
        <v>428</v>
      </c>
      <c r="D499" s="32"/>
    </row>
    <row r="500" spans="1:4">
      <c r="A500" s="40"/>
      <c r="B500" s="90"/>
      <c r="C500" s="32" t="s">
        <v>730</v>
      </c>
      <c r="D500" s="32"/>
    </row>
    <row r="501" spans="1:4">
      <c r="A501" s="40"/>
      <c r="B501" s="90"/>
      <c r="C501" s="32" t="s">
        <v>731</v>
      </c>
      <c r="D501" s="32"/>
    </row>
    <row r="502" spans="1:4">
      <c r="A502" s="40"/>
      <c r="B502" s="90"/>
      <c r="C502" s="32" t="s">
        <v>732</v>
      </c>
      <c r="D502" s="32"/>
    </row>
    <row r="503" spans="1:4">
      <c r="A503" s="40"/>
      <c r="B503" s="90"/>
      <c r="C503" s="32" t="s">
        <v>733</v>
      </c>
      <c r="D503" s="32"/>
    </row>
    <row r="504" spans="1:4">
      <c r="A504" s="40"/>
      <c r="B504" s="90"/>
      <c r="C504" s="32" t="s">
        <v>734</v>
      </c>
      <c r="D504" s="32"/>
    </row>
    <row r="505" spans="1:4">
      <c r="A505" s="40"/>
      <c r="B505" s="90"/>
      <c r="C505" s="32" t="s">
        <v>735</v>
      </c>
      <c r="D505" s="32"/>
    </row>
    <row r="506" spans="1:4">
      <c r="A506" s="40"/>
      <c r="B506" s="90"/>
      <c r="C506" s="32" t="s">
        <v>736</v>
      </c>
      <c r="D506" s="32"/>
    </row>
    <row r="507" spans="1:4">
      <c r="A507" s="40"/>
      <c r="B507" s="90"/>
      <c r="C507" s="32" t="s">
        <v>737</v>
      </c>
      <c r="D507" s="32"/>
    </row>
    <row r="508" spans="1:4">
      <c r="A508" s="40"/>
      <c r="B508" s="90"/>
      <c r="C508" s="32" t="s">
        <v>738</v>
      </c>
      <c r="D508" s="32"/>
    </row>
    <row r="509" spans="1:4">
      <c r="A509" s="40"/>
      <c r="B509" s="90"/>
      <c r="C509" s="32" t="s">
        <v>739</v>
      </c>
      <c r="D509" s="32"/>
    </row>
    <row r="510" spans="1:4">
      <c r="A510" s="40"/>
      <c r="B510" s="90"/>
      <c r="C510" s="32" t="s">
        <v>740</v>
      </c>
      <c r="D510" s="32"/>
    </row>
    <row r="511" spans="1:4">
      <c r="A511" s="40"/>
      <c r="B511" s="90"/>
      <c r="C511" s="32" t="s">
        <v>741</v>
      </c>
      <c r="D511" s="32"/>
    </row>
    <row r="512" spans="1:4">
      <c r="A512" s="40"/>
      <c r="B512" s="90"/>
      <c r="C512" s="32" t="s">
        <v>474</v>
      </c>
      <c r="D512" s="32"/>
    </row>
    <row r="513" spans="1:4">
      <c r="A513" s="40"/>
      <c r="B513" s="90"/>
      <c r="C513" s="32" t="s">
        <v>305</v>
      </c>
      <c r="D513" s="32"/>
    </row>
    <row r="514" spans="1:4">
      <c r="A514" s="58"/>
      <c r="B514" s="44" t="s">
        <v>742</v>
      </c>
      <c r="C514" s="34" t="s">
        <v>330</v>
      </c>
      <c r="D514" s="34"/>
    </row>
    <row r="515" spans="1:4">
      <c r="A515" s="59"/>
      <c r="B515" s="46"/>
      <c r="C515" s="34" t="s">
        <v>129</v>
      </c>
      <c r="D515" s="34"/>
    </row>
    <row r="516" spans="1:4">
      <c r="A516" s="40"/>
      <c r="B516" s="90" t="s">
        <v>743</v>
      </c>
      <c r="C516" s="32" t="s">
        <v>744</v>
      </c>
      <c r="D516" s="32"/>
    </row>
    <row r="517" spans="1:4">
      <c r="A517" s="40"/>
      <c r="B517" s="90"/>
      <c r="C517" s="32" t="s">
        <v>745</v>
      </c>
      <c r="D517" s="32"/>
    </row>
    <row r="518" spans="1:4">
      <c r="A518" s="40"/>
      <c r="B518" s="90"/>
      <c r="C518" s="32" t="s">
        <v>166</v>
      </c>
      <c r="D518" s="32"/>
    </row>
    <row r="519" spans="1:4">
      <c r="A519" s="40"/>
      <c r="B519" s="90"/>
      <c r="C519" s="32" t="s">
        <v>746</v>
      </c>
      <c r="D519" s="32"/>
    </row>
    <row r="520" spans="1:4">
      <c r="A520" s="88"/>
      <c r="B520" s="44" t="s">
        <v>747</v>
      </c>
      <c r="C520" s="34" t="s">
        <v>748</v>
      </c>
      <c r="D520" s="34"/>
    </row>
    <row r="521" spans="1:4">
      <c r="A521" s="56"/>
      <c r="B521" s="45"/>
      <c r="C521" s="34" t="s">
        <v>749</v>
      </c>
      <c r="D521" s="34"/>
    </row>
    <row r="522" spans="1:4">
      <c r="A522" s="56"/>
      <c r="B522" s="45"/>
      <c r="C522" s="34" t="s">
        <v>750</v>
      </c>
      <c r="D522" s="34"/>
    </row>
    <row r="523" spans="1:4">
      <c r="A523" s="56"/>
      <c r="B523" s="45"/>
      <c r="C523" s="34" t="s">
        <v>751</v>
      </c>
      <c r="D523" s="34"/>
    </row>
    <row r="524" spans="1:4">
      <c r="A524" s="56"/>
      <c r="B524" s="45"/>
      <c r="C524" s="34" t="s">
        <v>752</v>
      </c>
      <c r="D524" s="34"/>
    </row>
    <row r="525" spans="1:4">
      <c r="A525" s="56"/>
      <c r="B525" s="45"/>
      <c r="C525" s="34" t="s">
        <v>753</v>
      </c>
      <c r="D525" s="34"/>
    </row>
    <row r="526" spans="1:4">
      <c r="A526" s="56"/>
      <c r="B526" s="45"/>
      <c r="C526" s="34" t="s">
        <v>754</v>
      </c>
      <c r="D526" s="34"/>
    </row>
    <row r="527" spans="1:4">
      <c r="A527" s="56"/>
      <c r="B527" s="45"/>
      <c r="C527" s="34" t="s">
        <v>755</v>
      </c>
      <c r="D527" s="34"/>
    </row>
    <row r="528" spans="1:4">
      <c r="A528" s="56"/>
      <c r="B528" s="45"/>
      <c r="C528" s="34" t="s">
        <v>756</v>
      </c>
      <c r="D528" s="34"/>
    </row>
    <row r="529" spans="1:4">
      <c r="A529" s="56"/>
      <c r="B529" s="45"/>
      <c r="C529" s="34" t="s">
        <v>738</v>
      </c>
      <c r="D529" s="34"/>
    </row>
    <row r="530" spans="1:4">
      <c r="A530" s="4"/>
      <c r="B530" s="45"/>
      <c r="C530" s="34" t="s">
        <v>757</v>
      </c>
      <c r="D530" s="34"/>
    </row>
    <row r="531" spans="1:4" ht="15">
      <c r="A531" s="56"/>
      <c r="B531" s="45"/>
      <c r="C531" s="34" t="s">
        <v>758</v>
      </c>
      <c r="D531" s="34" t="s">
        <v>759</v>
      </c>
    </row>
    <row r="532" spans="1:4" ht="15">
      <c r="A532" s="56"/>
      <c r="B532" s="45"/>
      <c r="C532" s="34" t="s">
        <v>760</v>
      </c>
      <c r="D532" s="34" t="s">
        <v>759</v>
      </c>
    </row>
    <row r="533" spans="1:4" ht="15">
      <c r="A533" s="56"/>
      <c r="B533" s="45"/>
      <c r="C533" s="34" t="s">
        <v>761</v>
      </c>
      <c r="D533" s="34" t="s">
        <v>759</v>
      </c>
    </row>
    <row r="534" spans="1:4">
      <c r="A534" s="56"/>
      <c r="B534" s="45"/>
      <c r="C534" s="34" t="s">
        <v>762</v>
      </c>
      <c r="D534" s="34"/>
    </row>
    <row r="535" spans="1:4">
      <c r="A535" s="56"/>
      <c r="B535" s="45"/>
      <c r="C535" s="34" t="s">
        <v>763</v>
      </c>
      <c r="D535" s="34"/>
    </row>
    <row r="536" spans="1:4">
      <c r="A536" s="56"/>
      <c r="B536" s="45"/>
      <c r="C536" s="34" t="s">
        <v>764</v>
      </c>
      <c r="D536" s="34"/>
    </row>
    <row r="537" spans="1:4">
      <c r="A537" s="56"/>
      <c r="B537" s="45"/>
      <c r="C537" s="34" t="s">
        <v>765</v>
      </c>
      <c r="D537" s="34"/>
    </row>
    <row r="538" spans="1:4">
      <c r="A538" s="56"/>
      <c r="B538" s="45"/>
      <c r="C538" s="34" t="s">
        <v>766</v>
      </c>
      <c r="D538" s="34"/>
    </row>
    <row r="539" spans="1:4">
      <c r="A539" s="56"/>
      <c r="B539" s="45"/>
      <c r="C539" s="34" t="s">
        <v>767</v>
      </c>
      <c r="D539" s="34"/>
    </row>
    <row r="540" spans="1:4">
      <c r="A540" s="56"/>
      <c r="B540" s="45"/>
      <c r="C540" s="34" t="s">
        <v>768</v>
      </c>
      <c r="D540" s="34"/>
    </row>
    <row r="541" spans="1:4">
      <c r="A541" s="56"/>
      <c r="B541" s="45"/>
      <c r="C541" s="34" t="s">
        <v>769</v>
      </c>
      <c r="D541" s="34"/>
    </row>
    <row r="542" spans="1:4">
      <c r="A542" s="56"/>
      <c r="B542" s="45"/>
      <c r="C542" s="34" t="s">
        <v>474</v>
      </c>
      <c r="D542" s="34"/>
    </row>
    <row r="543" spans="1:4">
      <c r="A543" s="56"/>
      <c r="B543" s="45"/>
      <c r="C543" s="34" t="s">
        <v>305</v>
      </c>
      <c r="D543" s="35"/>
    </row>
    <row r="544" spans="1:4">
      <c r="A544" s="62"/>
      <c r="B544" s="36" t="s">
        <v>770</v>
      </c>
      <c r="C544" s="32" t="s">
        <v>330</v>
      </c>
      <c r="D544" s="32"/>
    </row>
    <row r="545" spans="1:4">
      <c r="A545" s="63"/>
      <c r="B545" s="89"/>
      <c r="C545" s="32" t="s">
        <v>129</v>
      </c>
      <c r="D545" s="32"/>
    </row>
    <row r="546" spans="1:4">
      <c r="A546" s="56"/>
      <c r="B546" s="44" t="s">
        <v>771</v>
      </c>
      <c r="C546" s="34" t="s">
        <v>772</v>
      </c>
      <c r="D546" s="34"/>
    </row>
    <row r="547" spans="1:4">
      <c r="A547" s="56"/>
      <c r="B547" s="45"/>
      <c r="C547" s="34" t="s">
        <v>773</v>
      </c>
      <c r="D547" s="34"/>
    </row>
    <row r="548" spans="1:4">
      <c r="A548" s="56"/>
      <c r="B548" s="45"/>
      <c r="C548" s="34" t="s">
        <v>774</v>
      </c>
      <c r="D548" s="34"/>
    </row>
    <row r="549" spans="1:4">
      <c r="A549" s="56"/>
      <c r="B549" s="45"/>
      <c r="C549" s="34" t="s">
        <v>775</v>
      </c>
      <c r="D549" s="34"/>
    </row>
    <row r="550" spans="1:4">
      <c r="A550" s="56"/>
      <c r="B550" s="45"/>
      <c r="C550" s="34" t="s">
        <v>776</v>
      </c>
      <c r="D550" s="34"/>
    </row>
    <row r="551" spans="1:4">
      <c r="A551" s="62"/>
      <c r="B551" s="36" t="s">
        <v>777</v>
      </c>
      <c r="C551" s="32" t="s">
        <v>330</v>
      </c>
      <c r="D551" s="32"/>
    </row>
    <row r="552" spans="1:4">
      <c r="A552" s="63"/>
      <c r="B552" s="89"/>
      <c r="C552" s="32" t="s">
        <v>129</v>
      </c>
      <c r="D552" s="32"/>
    </row>
    <row r="553" spans="1:4">
      <c r="A553" s="41"/>
      <c r="B553" s="44" t="s">
        <v>778</v>
      </c>
      <c r="C553" s="34" t="s">
        <v>779</v>
      </c>
      <c r="D553" s="34"/>
    </row>
    <row r="554" spans="1:4">
      <c r="A554" s="42"/>
      <c r="B554" s="42"/>
      <c r="C554" s="34" t="s">
        <v>780</v>
      </c>
      <c r="D554" s="34"/>
    </row>
    <row r="555" spans="1:4">
      <c r="A555" s="42"/>
      <c r="B555" s="42"/>
      <c r="C555" s="34" t="s">
        <v>781</v>
      </c>
      <c r="D555" s="34"/>
    </row>
    <row r="556" spans="1:4">
      <c r="A556" s="42"/>
      <c r="B556" s="42"/>
      <c r="C556" s="34" t="s">
        <v>782</v>
      </c>
      <c r="D556" s="34"/>
    </row>
    <row r="557" spans="1:4">
      <c r="A557" s="42"/>
      <c r="B557" s="42"/>
      <c r="C557" s="34" t="s">
        <v>783</v>
      </c>
      <c r="D557" s="34"/>
    </row>
    <row r="558" spans="1:4">
      <c r="A558" s="42"/>
      <c r="B558" s="42"/>
      <c r="C558" s="34" t="s">
        <v>784</v>
      </c>
      <c r="D558" s="34"/>
    </row>
    <row r="559" spans="1:4">
      <c r="A559" s="42"/>
      <c r="B559" s="42"/>
      <c r="C559" s="34" t="s">
        <v>785</v>
      </c>
      <c r="D559" s="34"/>
    </row>
    <row r="560" spans="1:4">
      <c r="A560" s="42"/>
      <c r="B560" s="42"/>
      <c r="C560" s="34" t="s">
        <v>786</v>
      </c>
      <c r="D560" s="34"/>
    </row>
    <row r="561" spans="1:4">
      <c r="A561" s="42"/>
      <c r="B561" s="42"/>
      <c r="C561" s="34" t="s">
        <v>787</v>
      </c>
      <c r="D561" s="34"/>
    </row>
    <row r="562" spans="1:4">
      <c r="A562" s="42"/>
      <c r="B562" s="42"/>
      <c r="C562" s="34" t="s">
        <v>788</v>
      </c>
      <c r="D562" s="34"/>
    </row>
    <row r="563" spans="1:4">
      <c r="A563" s="42"/>
      <c r="B563" s="42"/>
      <c r="C563" s="34" t="s">
        <v>789</v>
      </c>
      <c r="D563" s="34"/>
    </row>
    <row r="564" spans="1:4">
      <c r="A564" s="42"/>
      <c r="B564" s="42"/>
      <c r="C564" s="34" t="s">
        <v>790</v>
      </c>
      <c r="D564" s="34"/>
    </row>
    <row r="565" spans="1:4">
      <c r="A565" s="42"/>
      <c r="B565" s="42"/>
      <c r="C565" s="34" t="s">
        <v>791</v>
      </c>
      <c r="D565" s="34"/>
    </row>
    <row r="566" spans="1:4">
      <c r="A566" s="42"/>
      <c r="B566" s="42"/>
      <c r="C566" s="34" t="s">
        <v>792</v>
      </c>
      <c r="D566" s="34"/>
    </row>
    <row r="567" spans="1:4">
      <c r="A567" s="42"/>
      <c r="B567" s="42"/>
      <c r="C567" s="34" t="s">
        <v>793</v>
      </c>
      <c r="D567" s="34"/>
    </row>
    <row r="568" spans="1:4">
      <c r="A568" s="42"/>
      <c r="B568" s="42"/>
      <c r="C568" s="34" t="s">
        <v>794</v>
      </c>
      <c r="D568" s="34"/>
    </row>
    <row r="569" spans="1:4">
      <c r="A569" s="42"/>
      <c r="B569" s="42"/>
      <c r="C569" s="34" t="s">
        <v>795</v>
      </c>
      <c r="D569" s="34"/>
    </row>
    <row r="570" spans="1:4">
      <c r="A570" s="42"/>
      <c r="B570" s="42"/>
      <c r="C570" s="34" t="s">
        <v>796</v>
      </c>
      <c r="D570" s="34"/>
    </row>
    <row r="571" spans="1:4">
      <c r="A571" s="42"/>
      <c r="B571" s="42"/>
      <c r="C571" s="34" t="s">
        <v>797</v>
      </c>
      <c r="D571" s="34"/>
    </row>
    <row r="572" spans="1:4">
      <c r="A572" s="42"/>
      <c r="B572" s="42"/>
      <c r="C572" s="34" t="s">
        <v>798</v>
      </c>
      <c r="D572" s="34"/>
    </row>
    <row r="573" spans="1:4">
      <c r="A573" s="42"/>
      <c r="B573" s="42"/>
      <c r="C573" s="34" t="s">
        <v>799</v>
      </c>
      <c r="D573" s="34"/>
    </row>
    <row r="574" spans="1:4">
      <c r="A574" s="42"/>
      <c r="B574" s="42"/>
      <c r="C574" s="34" t="s">
        <v>800</v>
      </c>
      <c r="D574" s="34"/>
    </row>
    <row r="575" spans="1:4">
      <c r="A575" s="42"/>
      <c r="B575" s="42"/>
      <c r="C575" s="34" t="s">
        <v>801</v>
      </c>
      <c r="D575" s="34"/>
    </row>
    <row r="576" spans="1:4">
      <c r="A576" s="42"/>
      <c r="B576" s="42"/>
      <c r="C576" s="34" t="s">
        <v>802</v>
      </c>
      <c r="D576" s="34"/>
    </row>
    <row r="577" spans="1:4">
      <c r="A577" s="42"/>
      <c r="B577" s="42"/>
      <c r="C577" s="34" t="s">
        <v>803</v>
      </c>
      <c r="D577" s="34"/>
    </row>
    <row r="578" spans="1:4">
      <c r="A578" s="42"/>
      <c r="B578" s="42"/>
      <c r="C578" s="34" t="s">
        <v>804</v>
      </c>
      <c r="D578" s="34"/>
    </row>
    <row r="579" spans="1:4">
      <c r="A579" s="42"/>
      <c r="B579" s="42"/>
      <c r="C579" s="34" t="s">
        <v>805</v>
      </c>
      <c r="D579" s="34"/>
    </row>
    <row r="580" spans="1:4">
      <c r="A580" s="42"/>
      <c r="B580" s="42"/>
      <c r="C580" s="34" t="s">
        <v>806</v>
      </c>
      <c r="D580" s="34"/>
    </row>
    <row r="581" spans="1:4">
      <c r="A581" s="42"/>
      <c r="B581" s="42"/>
      <c r="C581" s="34" t="s">
        <v>807</v>
      </c>
      <c r="D581" s="34"/>
    </row>
    <row r="582" spans="1:4">
      <c r="A582" s="42"/>
      <c r="B582" s="42"/>
      <c r="C582" s="34" t="s">
        <v>808</v>
      </c>
      <c r="D582" s="34"/>
    </row>
    <row r="583" spans="1:4">
      <c r="A583" s="42"/>
      <c r="B583" s="42"/>
      <c r="C583" s="34" t="s">
        <v>809</v>
      </c>
      <c r="D583" s="34"/>
    </row>
    <row r="584" spans="1:4">
      <c r="A584" s="42"/>
      <c r="B584" s="42"/>
      <c r="C584" s="34" t="s">
        <v>810</v>
      </c>
      <c r="D584" s="34"/>
    </row>
    <row r="585" spans="1:4">
      <c r="A585" s="42"/>
      <c r="B585" s="42"/>
      <c r="C585" s="34" t="s">
        <v>811</v>
      </c>
      <c r="D585" s="34"/>
    </row>
    <row r="586" spans="1:4">
      <c r="A586" s="42"/>
      <c r="B586" s="42"/>
      <c r="C586" s="34" t="s">
        <v>812</v>
      </c>
      <c r="D586" s="34"/>
    </row>
    <row r="587" spans="1:4">
      <c r="A587" s="42"/>
      <c r="B587" s="42"/>
      <c r="C587" s="34" t="s">
        <v>813</v>
      </c>
      <c r="D587" s="34"/>
    </row>
    <row r="588" spans="1:4">
      <c r="A588" s="42"/>
      <c r="B588" s="42"/>
      <c r="C588" s="34" t="s">
        <v>814</v>
      </c>
      <c r="D588" s="34"/>
    </row>
    <row r="589" spans="1:4">
      <c r="A589" s="42"/>
      <c r="B589" s="42"/>
      <c r="C589" s="34" t="s">
        <v>815</v>
      </c>
      <c r="D589" s="34"/>
    </row>
    <row r="590" spans="1:4">
      <c r="A590" s="42"/>
      <c r="B590" s="42"/>
      <c r="C590" s="34" t="s">
        <v>816</v>
      </c>
      <c r="D590" s="34"/>
    </row>
    <row r="591" spans="1:4">
      <c r="A591" s="43"/>
      <c r="B591" s="43"/>
      <c r="C591" s="34" t="s">
        <v>817</v>
      </c>
      <c r="D591" s="34"/>
    </row>
    <row r="592" spans="1:4">
      <c r="A592" s="40"/>
      <c r="B592" s="90" t="s">
        <v>117</v>
      </c>
      <c r="C592" s="32" t="s">
        <v>818</v>
      </c>
      <c r="D592" s="32"/>
    </row>
    <row r="593" spans="1:4">
      <c r="A593" s="40"/>
      <c r="B593" s="90"/>
      <c r="C593" s="32" t="s">
        <v>819</v>
      </c>
      <c r="D593" s="32"/>
    </row>
    <row r="594" spans="1:4">
      <c r="A594" s="40"/>
      <c r="B594" s="90"/>
      <c r="C594" s="32" t="s">
        <v>305</v>
      </c>
      <c r="D594" s="32"/>
    </row>
    <row r="595" spans="1:4">
      <c r="A595" s="44"/>
      <c r="B595" s="50" t="s">
        <v>820</v>
      </c>
      <c r="C595" s="34" t="s">
        <v>330</v>
      </c>
      <c r="D595" s="34"/>
    </row>
    <row r="596" spans="1:4">
      <c r="A596" s="91"/>
      <c r="B596" s="93"/>
      <c r="C596" s="92" t="s">
        <v>129</v>
      </c>
      <c r="D596" s="34"/>
    </row>
    <row r="597" spans="1:4">
      <c r="A597" s="86"/>
      <c r="B597" s="86" t="s">
        <v>821</v>
      </c>
      <c r="C597" s="32" t="s">
        <v>822</v>
      </c>
      <c r="D597" s="32"/>
    </row>
    <row r="598" spans="1:4">
      <c r="A598" s="40"/>
      <c r="B598" s="40"/>
      <c r="C598" s="32" t="s">
        <v>823</v>
      </c>
      <c r="D598" s="32"/>
    </row>
    <row r="599" spans="1:4">
      <c r="A599" s="40"/>
      <c r="B599" s="40"/>
      <c r="C599" s="32" t="s">
        <v>824</v>
      </c>
      <c r="D599" s="32"/>
    </row>
    <row r="600" spans="1:4">
      <c r="A600" s="40"/>
      <c r="B600" s="40"/>
      <c r="C600" s="32" t="s">
        <v>825</v>
      </c>
      <c r="D600" s="32"/>
    </row>
    <row r="601" spans="1:4">
      <c r="A601" s="40"/>
      <c r="B601" s="40"/>
      <c r="C601" s="32" t="s">
        <v>826</v>
      </c>
      <c r="D601" s="32"/>
    </row>
    <row r="602" spans="1:4">
      <c r="A602" s="40"/>
      <c r="B602" s="40"/>
      <c r="C602" s="32" t="s">
        <v>827</v>
      </c>
      <c r="D602" s="32"/>
    </row>
    <row r="603" spans="1:4">
      <c r="A603" s="40"/>
      <c r="B603" s="40"/>
      <c r="C603" s="32" t="s">
        <v>828</v>
      </c>
      <c r="D603" s="32"/>
    </row>
    <row r="604" spans="1:4">
      <c r="A604" s="40"/>
      <c r="B604" s="40"/>
      <c r="C604" s="32" t="s">
        <v>829</v>
      </c>
      <c r="D604" s="32"/>
    </row>
    <row r="605" spans="1:4">
      <c r="A605" s="40"/>
      <c r="B605" s="40"/>
      <c r="C605" s="32" t="s">
        <v>830</v>
      </c>
      <c r="D605" s="32"/>
    </row>
    <row r="606" spans="1:4">
      <c r="A606" s="40"/>
      <c r="B606" s="40"/>
      <c r="C606" s="32" t="s">
        <v>831</v>
      </c>
      <c r="D606" s="32"/>
    </row>
    <row r="607" spans="1:4">
      <c r="A607" s="40"/>
      <c r="B607" s="40"/>
      <c r="C607" s="32" t="s">
        <v>832</v>
      </c>
      <c r="D607" s="32"/>
    </row>
    <row r="608" spans="1:4">
      <c r="A608" s="40"/>
      <c r="B608" s="40"/>
      <c r="C608" s="32" t="s">
        <v>833</v>
      </c>
      <c r="D608" s="32"/>
    </row>
    <row r="609" spans="1:4">
      <c r="A609" s="40"/>
      <c r="B609" s="40"/>
      <c r="C609" s="32" t="s">
        <v>834</v>
      </c>
      <c r="D609" s="32"/>
    </row>
    <row r="610" spans="1:4">
      <c r="A610" s="40"/>
      <c r="B610" s="40"/>
      <c r="C610" s="32" t="s">
        <v>835</v>
      </c>
      <c r="D610" s="32"/>
    </row>
    <row r="611" spans="1:4">
      <c r="A611" s="40"/>
      <c r="B611" s="40"/>
      <c r="C611" s="32" t="s">
        <v>836</v>
      </c>
      <c r="D611" s="32"/>
    </row>
    <row r="612" spans="1:4">
      <c r="A612" s="40"/>
      <c r="B612" s="40"/>
      <c r="C612" s="32" t="s">
        <v>837</v>
      </c>
      <c r="D612" s="32"/>
    </row>
    <row r="613" spans="1:4">
      <c r="A613" s="40"/>
      <c r="B613" s="40"/>
      <c r="C613" s="32" t="s">
        <v>838</v>
      </c>
      <c r="D613" s="32"/>
    </row>
    <row r="614" spans="1:4">
      <c r="A614" s="40"/>
      <c r="B614" s="40"/>
      <c r="C614" s="32" t="s">
        <v>839</v>
      </c>
      <c r="D614" s="32"/>
    </row>
    <row r="615" spans="1:4">
      <c r="A615" s="40"/>
      <c r="B615" s="40"/>
      <c r="C615" s="32" t="s">
        <v>840</v>
      </c>
      <c r="D615" s="32"/>
    </row>
    <row r="616" spans="1:4">
      <c r="A616" s="40"/>
      <c r="B616" s="40"/>
      <c r="C616" s="32" t="s">
        <v>841</v>
      </c>
      <c r="D616" s="32"/>
    </row>
    <row r="617" spans="1:4">
      <c r="A617" s="40"/>
      <c r="B617" s="40"/>
      <c r="C617" s="32" t="s">
        <v>842</v>
      </c>
      <c r="D617" s="32"/>
    </row>
    <row r="618" spans="1:4">
      <c r="A618" s="40"/>
      <c r="B618" s="40"/>
      <c r="C618" s="32" t="s">
        <v>843</v>
      </c>
      <c r="D618" s="32"/>
    </row>
    <row r="619" spans="1:4">
      <c r="A619" s="40"/>
      <c r="B619" s="40"/>
      <c r="C619" s="32" t="s">
        <v>844</v>
      </c>
      <c r="D619" s="32"/>
    </row>
    <row r="620" spans="1:4">
      <c r="A620" s="40"/>
      <c r="B620" s="40"/>
      <c r="C620" s="32" t="s">
        <v>558</v>
      </c>
      <c r="D620" s="32"/>
    </row>
    <row r="621" spans="1:4">
      <c r="A621" s="40"/>
      <c r="B621" s="40"/>
      <c r="C621" s="32" t="s">
        <v>845</v>
      </c>
      <c r="D621" s="32"/>
    </row>
    <row r="622" spans="1:4">
      <c r="A622" s="44"/>
      <c r="B622" s="44" t="s">
        <v>149</v>
      </c>
      <c r="C622" s="34" t="s">
        <v>846</v>
      </c>
      <c r="D622" s="34"/>
    </row>
    <row r="623" spans="1:4">
      <c r="A623" s="45"/>
      <c r="B623" s="45"/>
      <c r="C623" s="34" t="s">
        <v>847</v>
      </c>
      <c r="D623" s="34"/>
    </row>
    <row r="624" spans="1:4">
      <c r="A624" s="45"/>
      <c r="B624" s="45"/>
      <c r="C624" s="34" t="s">
        <v>848</v>
      </c>
      <c r="D624" s="34"/>
    </row>
    <row r="625" spans="1:4">
      <c r="A625" s="45"/>
      <c r="B625" s="45"/>
      <c r="C625" s="34" t="s">
        <v>849</v>
      </c>
      <c r="D625" s="34"/>
    </row>
    <row r="626" spans="1:4">
      <c r="A626" s="45"/>
      <c r="B626" s="45"/>
      <c r="C626" s="34" t="s">
        <v>850</v>
      </c>
      <c r="D626" s="34"/>
    </row>
    <row r="627" spans="1:4">
      <c r="A627" s="45"/>
      <c r="B627" s="45"/>
      <c r="C627" s="34" t="s">
        <v>851</v>
      </c>
      <c r="D627" s="34"/>
    </row>
    <row r="628" spans="1:4">
      <c r="A628" s="45"/>
      <c r="B628" s="45"/>
      <c r="C628" s="34" t="s">
        <v>852</v>
      </c>
      <c r="D628" s="34"/>
    </row>
    <row r="629" spans="1:4">
      <c r="A629" s="45"/>
      <c r="B629" s="45"/>
      <c r="C629" s="34" t="s">
        <v>450</v>
      </c>
      <c r="D629" s="34"/>
    </row>
    <row r="630" spans="1:4">
      <c r="A630" s="45"/>
      <c r="B630" s="45"/>
      <c r="C630" s="34" t="s">
        <v>853</v>
      </c>
      <c r="D630" s="34"/>
    </row>
    <row r="631" spans="1:4">
      <c r="A631" s="45"/>
      <c r="B631" s="45"/>
      <c r="C631" s="34" t="s">
        <v>854</v>
      </c>
      <c r="D631" s="34"/>
    </row>
    <row r="632" spans="1:4">
      <c r="A632" s="45"/>
      <c r="B632" s="45"/>
      <c r="C632" s="34" t="s">
        <v>855</v>
      </c>
      <c r="D632" s="34"/>
    </row>
    <row r="633" spans="1:4">
      <c r="A633" s="46"/>
      <c r="B633" s="46"/>
      <c r="C633" s="34" t="s">
        <v>305</v>
      </c>
      <c r="D633" s="34"/>
    </row>
    <row r="634" spans="1:4">
      <c r="A634" s="40"/>
      <c r="B634" s="90" t="s">
        <v>150</v>
      </c>
      <c r="C634" s="32" t="s">
        <v>856</v>
      </c>
      <c r="D634" s="32" t="s">
        <v>857</v>
      </c>
    </row>
    <row r="635" spans="1:4">
      <c r="A635" s="40"/>
      <c r="B635" s="90"/>
      <c r="C635" s="32" t="s">
        <v>858</v>
      </c>
      <c r="D635" s="32" t="s">
        <v>859</v>
      </c>
    </row>
    <row r="636" spans="1:4">
      <c r="A636" s="40"/>
      <c r="B636" s="90"/>
      <c r="C636" s="32" t="s">
        <v>860</v>
      </c>
      <c r="D636" s="32" t="s">
        <v>861</v>
      </c>
    </row>
    <row r="637" spans="1:4">
      <c r="A637" s="40"/>
      <c r="B637" s="90"/>
      <c r="C637" s="32" t="s">
        <v>862</v>
      </c>
      <c r="D637" s="32" t="s">
        <v>863</v>
      </c>
    </row>
    <row r="638" spans="1:4">
      <c r="A638" s="40"/>
      <c r="B638" s="90"/>
      <c r="C638" s="32" t="s">
        <v>864</v>
      </c>
      <c r="D638" s="32" t="s">
        <v>865</v>
      </c>
    </row>
    <row r="639" spans="1:4">
      <c r="A639" s="40"/>
      <c r="B639" s="90"/>
      <c r="C639" s="32" t="s">
        <v>866</v>
      </c>
      <c r="D639" s="32" t="s">
        <v>867</v>
      </c>
    </row>
    <row r="640" spans="1:4">
      <c r="A640" s="40"/>
      <c r="B640" s="90"/>
      <c r="C640" s="32" t="s">
        <v>868</v>
      </c>
      <c r="D640" s="32" t="s">
        <v>869</v>
      </c>
    </row>
    <row r="641" spans="1:4">
      <c r="A641" s="40"/>
      <c r="B641" s="90"/>
      <c r="C641" s="32" t="s">
        <v>870</v>
      </c>
      <c r="D641" s="32" t="s">
        <v>870</v>
      </c>
    </row>
    <row r="642" spans="1:4">
      <c r="A642" s="40"/>
      <c r="B642" s="90"/>
      <c r="C642" s="32" t="s">
        <v>305</v>
      </c>
      <c r="D642" s="32"/>
    </row>
    <row r="643" spans="1:4">
      <c r="A643" s="47"/>
      <c r="B643" s="47" t="s">
        <v>871</v>
      </c>
      <c r="C643" s="34" t="s">
        <v>872</v>
      </c>
      <c r="D643" s="34" t="s">
        <v>873</v>
      </c>
    </row>
    <row r="644" spans="1:4">
      <c r="A644" s="48"/>
      <c r="B644" s="48"/>
      <c r="C644" s="34" t="s">
        <v>874</v>
      </c>
      <c r="D644" s="34" t="s">
        <v>875</v>
      </c>
    </row>
    <row r="645" spans="1:4">
      <c r="A645" s="48"/>
      <c r="B645" s="48"/>
      <c r="C645" s="34" t="s">
        <v>876</v>
      </c>
      <c r="D645" s="34" t="s">
        <v>877</v>
      </c>
    </row>
    <row r="646" spans="1:4">
      <c r="A646" s="48"/>
      <c r="B646" s="48"/>
      <c r="C646" s="34" t="s">
        <v>878</v>
      </c>
      <c r="D646" s="34" t="s">
        <v>879</v>
      </c>
    </row>
    <row r="647" spans="1:4">
      <c r="A647" s="48"/>
      <c r="B647" s="48"/>
      <c r="C647" s="34" t="s">
        <v>880</v>
      </c>
      <c r="D647" s="34"/>
    </row>
    <row r="648" spans="1:4">
      <c r="A648" s="49"/>
      <c r="B648" s="49"/>
      <c r="C648" s="34" t="s">
        <v>305</v>
      </c>
      <c r="D648" s="34"/>
    </row>
    <row r="649" spans="1:4">
      <c r="A649" s="40"/>
      <c r="B649" s="90" t="s">
        <v>141</v>
      </c>
      <c r="C649" s="32" t="s">
        <v>881</v>
      </c>
      <c r="D649" s="32"/>
    </row>
    <row r="650" spans="1:4">
      <c r="A650" s="40"/>
      <c r="B650" s="90"/>
      <c r="C650" s="32" t="s">
        <v>882</v>
      </c>
      <c r="D650" s="32"/>
    </row>
    <row r="651" spans="1:4">
      <c r="A651" s="40"/>
      <c r="B651" s="90"/>
      <c r="C651" s="32" t="s">
        <v>883</v>
      </c>
      <c r="D651" s="32"/>
    </row>
    <row r="652" spans="1:4">
      <c r="A652" s="40"/>
      <c r="B652" s="90"/>
      <c r="C652" s="32" t="s">
        <v>884</v>
      </c>
      <c r="D652" s="32"/>
    </row>
    <row r="653" spans="1:4">
      <c r="A653" s="40"/>
      <c r="B653" s="90"/>
      <c r="C653" s="32" t="s">
        <v>305</v>
      </c>
      <c r="D653" s="32"/>
    </row>
    <row r="654" spans="1:4">
      <c r="A654" s="47"/>
      <c r="B654" s="47" t="s">
        <v>142</v>
      </c>
      <c r="C654" s="34" t="s">
        <v>885</v>
      </c>
      <c r="D654" s="34"/>
    </row>
    <row r="655" spans="1:4">
      <c r="A655" s="48"/>
      <c r="B655" s="48"/>
      <c r="C655" s="34" t="s">
        <v>886</v>
      </c>
      <c r="D655" s="34"/>
    </row>
    <row r="656" spans="1:4">
      <c r="A656" s="40"/>
      <c r="B656" s="90" t="s">
        <v>22</v>
      </c>
      <c r="C656" s="32" t="s">
        <v>36</v>
      </c>
      <c r="D656" s="32"/>
    </row>
    <row r="657" spans="1:4">
      <c r="A657" s="40"/>
      <c r="B657" s="90"/>
      <c r="C657" s="32" t="s">
        <v>887</v>
      </c>
      <c r="D657" s="32"/>
    </row>
    <row r="658" spans="1:4">
      <c r="A658" s="47"/>
      <c r="B658" s="47" t="s">
        <v>888</v>
      </c>
      <c r="C658" s="34" t="s">
        <v>889</v>
      </c>
      <c r="D658" s="34"/>
    </row>
    <row r="659" spans="1:4">
      <c r="A659" s="48"/>
      <c r="B659" s="48"/>
      <c r="C659" s="34" t="s">
        <v>890</v>
      </c>
      <c r="D659" s="34"/>
    </row>
    <row r="660" spans="1:4">
      <c r="A660" s="48"/>
      <c r="B660" s="48"/>
      <c r="C660" s="34" t="s">
        <v>891</v>
      </c>
      <c r="D660" s="34"/>
    </row>
    <row r="661" spans="1:4">
      <c r="A661" s="48"/>
      <c r="B661" s="48"/>
      <c r="C661" s="34" t="s">
        <v>892</v>
      </c>
      <c r="D661" s="34"/>
    </row>
    <row r="662" spans="1:4">
      <c r="A662" s="48"/>
      <c r="B662" s="48"/>
      <c r="C662" s="34" t="s">
        <v>893</v>
      </c>
      <c r="D662" s="34"/>
    </row>
    <row r="663" spans="1:4">
      <c r="A663" s="48"/>
      <c r="B663" s="48"/>
      <c r="C663" s="34" t="s">
        <v>894</v>
      </c>
      <c r="D663" s="34"/>
    </row>
    <row r="664" spans="1:4">
      <c r="A664" s="48"/>
      <c r="B664" s="48"/>
      <c r="C664" s="34" t="s">
        <v>305</v>
      </c>
      <c r="D664" s="34"/>
    </row>
    <row r="665" spans="1:4">
      <c r="A665" s="49"/>
      <c r="B665" s="49"/>
      <c r="C665" s="34" t="s">
        <v>895</v>
      </c>
      <c r="D665" s="34"/>
    </row>
    <row r="666" spans="1:4">
      <c r="A666" s="40"/>
      <c r="B666" s="90" t="s">
        <v>896</v>
      </c>
      <c r="C666" s="32" t="s">
        <v>897</v>
      </c>
      <c r="D666" s="32"/>
    </row>
    <row r="667" spans="1:4">
      <c r="A667" s="40"/>
      <c r="B667" s="90"/>
      <c r="C667" s="32" t="s">
        <v>898</v>
      </c>
      <c r="D667" s="32"/>
    </row>
    <row r="668" spans="1:4">
      <c r="A668" s="47"/>
      <c r="B668" s="47" t="s">
        <v>899</v>
      </c>
      <c r="C668" s="34" t="s">
        <v>900</v>
      </c>
      <c r="D668" s="34"/>
    </row>
    <row r="669" spans="1:4">
      <c r="A669" s="48"/>
      <c r="B669" s="48"/>
      <c r="C669" s="34" t="s">
        <v>901</v>
      </c>
      <c r="D669" s="34"/>
    </row>
    <row r="670" spans="1:4">
      <c r="A670" s="48"/>
      <c r="B670" s="48"/>
      <c r="C670" s="34" t="s">
        <v>902</v>
      </c>
      <c r="D670" s="34"/>
    </row>
    <row r="671" spans="1:4">
      <c r="A671" s="48"/>
      <c r="B671" s="48"/>
      <c r="C671" s="34" t="s">
        <v>903</v>
      </c>
      <c r="D671" s="34"/>
    </row>
    <row r="672" spans="1:4">
      <c r="A672" s="48"/>
      <c r="B672" s="48"/>
      <c r="C672" s="34" t="s">
        <v>904</v>
      </c>
      <c r="D672" s="34"/>
    </row>
    <row r="673" spans="1:4">
      <c r="A673" s="48"/>
      <c r="B673" s="48"/>
      <c r="C673" s="34" t="s">
        <v>905</v>
      </c>
      <c r="D673" s="34"/>
    </row>
    <row r="674" spans="1:4">
      <c r="A674" s="48"/>
      <c r="B674" s="48"/>
      <c r="C674" s="34" t="s">
        <v>906</v>
      </c>
      <c r="D674" s="34"/>
    </row>
    <row r="675" spans="1:4">
      <c r="A675" s="48"/>
      <c r="B675" s="48"/>
      <c r="C675" s="34" t="s">
        <v>907</v>
      </c>
      <c r="D675" s="34"/>
    </row>
    <row r="676" spans="1:4">
      <c r="A676" s="48"/>
      <c r="B676" s="48"/>
      <c r="C676" s="34" t="s">
        <v>908</v>
      </c>
      <c r="D676" s="34"/>
    </row>
    <row r="677" spans="1:4">
      <c r="A677" s="48"/>
      <c r="B677" s="48"/>
      <c r="C677" s="34" t="s">
        <v>909</v>
      </c>
      <c r="D677" s="34"/>
    </row>
    <row r="678" spans="1:4">
      <c r="A678" s="48"/>
      <c r="B678" s="48"/>
      <c r="C678" s="34" t="s">
        <v>558</v>
      </c>
      <c r="D678" s="34"/>
    </row>
    <row r="679" spans="1:4">
      <c r="A679" s="49"/>
      <c r="B679" s="49"/>
      <c r="C679" s="34" t="s">
        <v>895</v>
      </c>
      <c r="D679" s="34"/>
    </row>
    <row r="680" spans="1:4">
      <c r="A680" s="69"/>
      <c r="B680" s="69" t="s">
        <v>910</v>
      </c>
      <c r="C680" s="32" t="s">
        <v>889</v>
      </c>
      <c r="D680" s="32"/>
    </row>
    <row r="681" spans="1:4">
      <c r="A681" s="71"/>
      <c r="B681" s="71"/>
      <c r="C681" s="32" t="s">
        <v>890</v>
      </c>
      <c r="D681" s="32"/>
    </row>
    <row r="682" spans="1:4">
      <c r="A682" s="71"/>
      <c r="B682" s="71"/>
      <c r="C682" s="32" t="s">
        <v>891</v>
      </c>
      <c r="D682" s="32"/>
    </row>
    <row r="683" spans="1:4">
      <c r="A683" s="71"/>
      <c r="B683" s="71"/>
      <c r="C683" s="32" t="s">
        <v>892</v>
      </c>
      <c r="D683" s="32"/>
    </row>
    <row r="684" spans="1:4">
      <c r="A684" s="71"/>
      <c r="B684" s="71"/>
      <c r="C684" s="32" t="s">
        <v>893</v>
      </c>
      <c r="D684" s="32"/>
    </row>
    <row r="685" spans="1:4">
      <c r="A685" s="71"/>
      <c r="B685" s="71"/>
      <c r="C685" s="32" t="s">
        <v>894</v>
      </c>
      <c r="D685" s="32"/>
    </row>
    <row r="686" spans="1:4">
      <c r="A686" s="71"/>
      <c r="B686" s="71"/>
      <c r="C686" s="32" t="s">
        <v>305</v>
      </c>
      <c r="D686" s="32"/>
    </row>
    <row r="687" spans="1:4">
      <c r="A687" s="71"/>
      <c r="B687" s="71"/>
      <c r="C687" s="32" t="s">
        <v>895</v>
      </c>
      <c r="D687" s="32"/>
    </row>
    <row r="688" spans="1:4">
      <c r="A688" s="47"/>
      <c r="B688" s="44" t="s">
        <v>911</v>
      </c>
      <c r="C688" s="34" t="s">
        <v>912</v>
      </c>
      <c r="D688" s="34"/>
    </row>
    <row r="689" spans="1:4">
      <c r="A689" s="48"/>
      <c r="B689" s="46"/>
      <c r="C689" s="34" t="s">
        <v>913</v>
      </c>
      <c r="D689" s="34"/>
    </row>
    <row r="690" spans="1:4">
      <c r="A690" s="69"/>
      <c r="B690" s="69" t="s">
        <v>914</v>
      </c>
      <c r="C690" s="32" t="s">
        <v>915</v>
      </c>
      <c r="D690" s="32"/>
    </row>
    <row r="691" spans="1:4">
      <c r="A691" s="71"/>
      <c r="B691" s="71"/>
      <c r="C691" s="32" t="s">
        <v>916</v>
      </c>
      <c r="D691" s="32"/>
    </row>
    <row r="692" spans="1:4">
      <c r="A692" s="47"/>
      <c r="B692" s="47" t="s">
        <v>917</v>
      </c>
      <c r="C692" s="34" t="s">
        <v>918</v>
      </c>
      <c r="D692" s="34"/>
    </row>
    <row r="693" spans="1:4">
      <c r="A693" s="48"/>
      <c r="B693" s="48"/>
      <c r="C693" s="34" t="s">
        <v>735</v>
      </c>
      <c r="D693" s="34"/>
    </row>
    <row r="694" spans="1:4">
      <c r="A694" s="48"/>
      <c r="B694" s="48"/>
      <c r="C694" s="34" t="s">
        <v>919</v>
      </c>
      <c r="D694" s="34"/>
    </row>
    <row r="695" spans="1:4">
      <c r="A695" s="48"/>
      <c r="B695" s="48"/>
      <c r="C695" s="34" t="s">
        <v>920</v>
      </c>
      <c r="D695" s="34"/>
    </row>
    <row r="696" spans="1:4">
      <c r="A696" s="48"/>
      <c r="B696" s="48"/>
      <c r="C696" s="34" t="s">
        <v>921</v>
      </c>
      <c r="D696" s="34"/>
    </row>
    <row r="697" spans="1:4">
      <c r="A697" s="48"/>
      <c r="B697" s="48"/>
      <c r="C697" s="34" t="s">
        <v>140</v>
      </c>
      <c r="D697" s="34"/>
    </row>
    <row r="698" spans="1:4">
      <c r="A698" s="48"/>
      <c r="B698" s="48"/>
      <c r="C698" s="34" t="s">
        <v>922</v>
      </c>
      <c r="D698" s="34"/>
    </row>
    <row r="699" spans="1:4">
      <c r="A699" s="48"/>
      <c r="B699" s="48"/>
      <c r="C699" s="34" t="s">
        <v>923</v>
      </c>
      <c r="D699" s="34"/>
    </row>
    <row r="700" spans="1:4">
      <c r="A700" s="48"/>
      <c r="B700" s="48"/>
      <c r="C700" s="34" t="s">
        <v>305</v>
      </c>
      <c r="D700" s="34"/>
    </row>
    <row r="701" spans="1:4">
      <c r="A701" s="69"/>
      <c r="B701" s="69" t="s">
        <v>924</v>
      </c>
      <c r="C701" s="32" t="s">
        <v>424</v>
      </c>
      <c r="D701" s="32"/>
    </row>
    <row r="702" spans="1:4">
      <c r="A702" s="71"/>
      <c r="B702" s="71"/>
      <c r="C702" s="32" t="s">
        <v>425</v>
      </c>
      <c r="D702" s="32"/>
    </row>
    <row r="703" spans="1:4">
      <c r="A703" s="71"/>
      <c r="B703" s="71"/>
      <c r="C703" s="32" t="s">
        <v>426</v>
      </c>
      <c r="D703" s="32"/>
    </row>
    <row r="704" spans="1:4">
      <c r="A704" s="71"/>
      <c r="B704" s="71"/>
      <c r="C704" s="32" t="s">
        <v>427</v>
      </c>
      <c r="D704" s="32"/>
    </row>
    <row r="705" spans="1:4">
      <c r="A705" s="71"/>
      <c r="B705" s="71"/>
      <c r="C705" s="32" t="s">
        <v>428</v>
      </c>
      <c r="D705" s="32"/>
    </row>
    <row r="706" spans="1:4">
      <c r="A706" s="71"/>
      <c r="B706" s="71"/>
      <c r="C706" s="32" t="s">
        <v>429</v>
      </c>
      <c r="D706" s="32"/>
    </row>
    <row r="707" spans="1:4">
      <c r="A707" s="71"/>
      <c r="B707" s="71"/>
      <c r="C707" s="32" t="s">
        <v>431</v>
      </c>
      <c r="D707" s="32"/>
    </row>
    <row r="708" spans="1:4">
      <c r="A708" s="71"/>
      <c r="B708" s="71"/>
      <c r="C708" s="32" t="s">
        <v>432</v>
      </c>
      <c r="D708" s="32"/>
    </row>
    <row r="709" spans="1:4">
      <c r="A709" s="71"/>
      <c r="B709" s="71"/>
      <c r="C709" s="32" t="s">
        <v>433</v>
      </c>
      <c r="D709" s="32"/>
    </row>
    <row r="710" spans="1:4">
      <c r="A710" s="71"/>
      <c r="B710" s="71"/>
      <c r="C710" s="32" t="s">
        <v>434</v>
      </c>
      <c r="D710" s="32"/>
    </row>
    <row r="711" spans="1:4">
      <c r="A711" s="71"/>
      <c r="B711" s="71"/>
      <c r="C711" s="32" t="s">
        <v>435</v>
      </c>
      <c r="D711" s="32"/>
    </row>
    <row r="712" spans="1:4">
      <c r="A712" s="71"/>
      <c r="B712" s="71"/>
      <c r="C712" s="32" t="s">
        <v>436</v>
      </c>
      <c r="D712" s="32"/>
    </row>
    <row r="713" spans="1:4">
      <c r="A713" s="71"/>
      <c r="B713" s="71"/>
      <c r="C713" s="32" t="s">
        <v>437</v>
      </c>
      <c r="D713" s="32"/>
    </row>
    <row r="714" spans="1:4">
      <c r="A714" s="71"/>
      <c r="B714" s="71"/>
      <c r="C714" s="32" t="s">
        <v>438</v>
      </c>
      <c r="D714" s="32"/>
    </row>
    <row r="715" spans="1:4">
      <c r="A715" s="71"/>
      <c r="B715" s="71"/>
      <c r="C715" s="32" t="s">
        <v>439</v>
      </c>
      <c r="D715" s="32"/>
    </row>
    <row r="716" spans="1:4">
      <c r="A716" s="71"/>
      <c r="B716" s="71"/>
      <c r="C716" s="32" t="s">
        <v>440</v>
      </c>
      <c r="D716" s="32" t="s">
        <v>441</v>
      </c>
    </row>
    <row r="717" spans="1:4">
      <c r="A717" s="71"/>
      <c r="B717" s="71"/>
      <c r="C717" s="32" t="s">
        <v>442</v>
      </c>
      <c r="D717" s="32"/>
    </row>
    <row r="718" spans="1:4">
      <c r="A718" s="71"/>
      <c r="B718" s="71"/>
      <c r="C718" s="32" t="s">
        <v>443</v>
      </c>
      <c r="D718" s="32"/>
    </row>
    <row r="719" spans="1:4">
      <c r="A719" s="71"/>
      <c r="B719" s="71"/>
      <c r="C719" s="32" t="s">
        <v>444</v>
      </c>
      <c r="D719" s="32"/>
    </row>
    <row r="720" spans="1:4">
      <c r="A720" s="71"/>
      <c r="B720" s="71"/>
      <c r="C720" s="32" t="s">
        <v>445</v>
      </c>
      <c r="D720" s="32"/>
    </row>
    <row r="721" spans="1:4">
      <c r="A721" s="71"/>
      <c r="B721" s="71"/>
      <c r="C721" s="32" t="s">
        <v>446</v>
      </c>
      <c r="D721" s="32"/>
    </row>
    <row r="722" spans="1:4">
      <c r="A722" s="71"/>
      <c r="B722" s="71"/>
      <c r="C722" s="32" t="s">
        <v>447</v>
      </c>
      <c r="D722" s="32"/>
    </row>
    <row r="723" spans="1:4">
      <c r="A723" s="71"/>
      <c r="B723" s="71"/>
      <c r="C723" s="32" t="s">
        <v>448</v>
      </c>
      <c r="D723" s="32"/>
    </row>
    <row r="724" spans="1:4">
      <c r="A724" s="71"/>
      <c r="B724" s="71"/>
      <c r="C724" s="32" t="s">
        <v>449</v>
      </c>
      <c r="D724" s="32"/>
    </row>
    <row r="725" spans="1:4">
      <c r="A725" s="71"/>
      <c r="B725" s="71"/>
      <c r="C725" s="32" t="s">
        <v>450</v>
      </c>
      <c r="D725" s="32"/>
    </row>
    <row r="726" spans="1:4">
      <c r="A726" s="71"/>
      <c r="B726" s="71"/>
      <c r="C726" s="32" t="s">
        <v>451</v>
      </c>
      <c r="D726" s="32"/>
    </row>
    <row r="727" spans="1:4">
      <c r="A727" s="71"/>
      <c r="B727" s="71"/>
      <c r="C727" s="32" t="s">
        <v>452</v>
      </c>
      <c r="D727" s="32"/>
    </row>
    <row r="728" spans="1:4">
      <c r="A728" s="71"/>
      <c r="B728" s="71"/>
      <c r="C728" s="32" t="s">
        <v>453</v>
      </c>
      <c r="D728" s="32"/>
    </row>
    <row r="729" spans="1:4">
      <c r="A729" s="71"/>
      <c r="B729" s="71"/>
      <c r="C729" s="32" t="s">
        <v>454</v>
      </c>
      <c r="D729" s="32"/>
    </row>
    <row r="730" spans="1:4">
      <c r="A730" s="71"/>
      <c r="B730" s="71"/>
      <c r="C730" s="32" t="s">
        <v>455</v>
      </c>
      <c r="D730" s="32"/>
    </row>
    <row r="731" spans="1:4">
      <c r="A731" s="71"/>
      <c r="B731" s="71"/>
      <c r="C731" s="32" t="s">
        <v>456</v>
      </c>
      <c r="D731" s="32"/>
    </row>
    <row r="732" spans="1:4">
      <c r="A732" s="71"/>
      <c r="B732" s="71"/>
      <c r="C732" s="32" t="s">
        <v>457</v>
      </c>
      <c r="D732" s="32"/>
    </row>
    <row r="733" spans="1:4">
      <c r="A733" s="71"/>
      <c r="B733" s="71"/>
      <c r="C733" s="32" t="s">
        <v>458</v>
      </c>
      <c r="D733" s="32"/>
    </row>
    <row r="734" spans="1:4">
      <c r="A734" s="71"/>
      <c r="B734" s="71"/>
      <c r="C734" s="32" t="s">
        <v>459</v>
      </c>
      <c r="D734" s="32"/>
    </row>
    <row r="735" spans="1:4">
      <c r="A735" s="71"/>
      <c r="B735" s="71"/>
      <c r="C735" s="32" t="s">
        <v>460</v>
      </c>
      <c r="D735" s="32"/>
    </row>
    <row r="736" spans="1:4">
      <c r="A736" s="71"/>
      <c r="B736" s="71"/>
      <c r="C736" s="32" t="s">
        <v>461</v>
      </c>
      <c r="D736" s="32"/>
    </row>
    <row r="737" spans="1:4">
      <c r="A737" s="71"/>
      <c r="B737" s="71"/>
      <c r="C737" s="32" t="s">
        <v>462</v>
      </c>
      <c r="D737" s="32"/>
    </row>
    <row r="738" spans="1:4">
      <c r="A738" s="71"/>
      <c r="B738" s="71"/>
      <c r="C738" s="32" t="s">
        <v>463</v>
      </c>
      <c r="D738" s="32"/>
    </row>
    <row r="739" spans="1:4">
      <c r="A739" s="71"/>
      <c r="B739" s="71"/>
      <c r="C739" s="32" t="s">
        <v>464</v>
      </c>
      <c r="D739" s="32"/>
    </row>
    <row r="740" spans="1:4">
      <c r="A740" s="71"/>
      <c r="B740" s="71"/>
      <c r="C740" s="32" t="s">
        <v>465</v>
      </c>
      <c r="D740" s="32"/>
    </row>
    <row r="741" spans="1:4">
      <c r="A741" s="71"/>
      <c r="B741" s="71"/>
      <c r="C741" s="32" t="s">
        <v>466</v>
      </c>
      <c r="D741" s="32"/>
    </row>
    <row r="742" spans="1:4">
      <c r="A742" s="71"/>
      <c r="B742" s="71"/>
      <c r="C742" s="32" t="s">
        <v>467</v>
      </c>
      <c r="D742" s="32"/>
    </row>
    <row r="743" spans="1:4">
      <c r="A743" s="71"/>
      <c r="B743" s="71"/>
      <c r="C743" s="32" t="s">
        <v>468</v>
      </c>
      <c r="D743" s="32"/>
    </row>
    <row r="744" spans="1:4">
      <c r="A744" s="71"/>
      <c r="B744" s="71"/>
      <c r="C744" s="32" t="s">
        <v>469</v>
      </c>
      <c r="D744" s="32"/>
    </row>
    <row r="745" spans="1:4">
      <c r="A745" s="71"/>
      <c r="B745" s="71"/>
      <c r="C745" s="32" t="s">
        <v>470</v>
      </c>
      <c r="D745" s="32"/>
    </row>
    <row r="746" spans="1:4">
      <c r="A746" s="71"/>
      <c r="B746" s="71"/>
      <c r="C746" s="32" t="s">
        <v>471</v>
      </c>
      <c r="D746" s="32"/>
    </row>
    <row r="747" spans="1:4">
      <c r="A747" s="71"/>
      <c r="B747" s="71"/>
      <c r="C747" s="32" t="s">
        <v>472</v>
      </c>
      <c r="D747" s="32"/>
    </row>
    <row r="748" spans="1:4">
      <c r="A748" s="71"/>
      <c r="B748" s="71"/>
      <c r="C748" s="32" t="s">
        <v>473</v>
      </c>
      <c r="D748" s="32"/>
    </row>
    <row r="749" spans="1:4">
      <c r="A749" s="71"/>
      <c r="B749" s="71"/>
      <c r="C749" s="32" t="s">
        <v>474</v>
      </c>
      <c r="D749" s="32"/>
    </row>
    <row r="750" spans="1:4">
      <c r="A750" s="71"/>
      <c r="B750" s="71"/>
      <c r="C750" s="32" t="s">
        <v>30</v>
      </c>
      <c r="D750" s="32"/>
    </row>
    <row r="751" spans="1:4">
      <c r="A751" s="71"/>
      <c r="B751" s="71"/>
      <c r="C751" s="32" t="s">
        <v>201</v>
      </c>
      <c r="D751" s="32"/>
    </row>
    <row r="752" spans="1:4">
      <c r="A752" s="71"/>
      <c r="B752" s="71"/>
      <c r="C752" s="32" t="s">
        <v>202</v>
      </c>
      <c r="D752" s="32"/>
    </row>
    <row r="753" spans="1:4">
      <c r="A753" s="71"/>
      <c r="B753" s="71"/>
      <c r="C753" s="32" t="s">
        <v>203</v>
      </c>
      <c r="D753" s="32"/>
    </row>
    <row r="754" spans="1:4">
      <c r="A754" s="71"/>
      <c r="B754" s="71"/>
      <c r="C754" s="32" t="s">
        <v>204</v>
      </c>
      <c r="D754" s="32"/>
    </row>
    <row r="755" spans="1:4">
      <c r="A755" s="71"/>
      <c r="B755" s="71"/>
      <c r="C755" s="32" t="s">
        <v>205</v>
      </c>
      <c r="D755" s="32"/>
    </row>
    <row r="756" spans="1:4">
      <c r="A756" s="71"/>
      <c r="B756" s="71"/>
      <c r="C756" s="32" t="s">
        <v>206</v>
      </c>
      <c r="D756" s="32"/>
    </row>
    <row r="757" spans="1:4">
      <c r="A757" s="71"/>
      <c r="B757" s="71"/>
      <c r="C757" s="32" t="s">
        <v>207</v>
      </c>
      <c r="D757" s="32"/>
    </row>
    <row r="758" spans="1:4">
      <c r="A758" s="71"/>
      <c r="B758" s="71"/>
      <c r="C758" s="32" t="s">
        <v>208</v>
      </c>
      <c r="D758" s="32"/>
    </row>
    <row r="759" spans="1:4">
      <c r="A759" s="71"/>
      <c r="B759" s="71"/>
      <c r="C759" s="32" t="s">
        <v>209</v>
      </c>
      <c r="D759" s="32"/>
    </row>
    <row r="760" spans="1:4">
      <c r="A760" s="71"/>
      <c r="B760" s="71"/>
      <c r="C760" s="32" t="s">
        <v>210</v>
      </c>
      <c r="D760" s="32"/>
    </row>
    <row r="761" spans="1:4">
      <c r="A761" s="71"/>
      <c r="B761" s="71"/>
      <c r="C761" s="32" t="s">
        <v>211</v>
      </c>
      <c r="D761" s="32"/>
    </row>
    <row r="762" spans="1:4">
      <c r="A762" s="71"/>
      <c r="B762" s="71"/>
      <c r="C762" s="32" t="s">
        <v>212</v>
      </c>
      <c r="D762" s="32"/>
    </row>
    <row r="763" spans="1:4">
      <c r="A763" s="71"/>
      <c r="B763" s="71"/>
      <c r="C763" s="32" t="s">
        <v>213</v>
      </c>
      <c r="D763" s="32"/>
    </row>
    <row r="764" spans="1:4">
      <c r="A764" s="71"/>
      <c r="B764" s="71"/>
      <c r="C764" s="32" t="s">
        <v>214</v>
      </c>
      <c r="D764" s="32"/>
    </row>
    <row r="765" spans="1:4">
      <c r="A765" s="71"/>
      <c r="B765" s="71"/>
      <c r="C765" s="32" t="s">
        <v>215</v>
      </c>
      <c r="D765" s="32"/>
    </row>
    <row r="766" spans="1:4">
      <c r="A766" s="71"/>
      <c r="B766" s="71"/>
      <c r="C766" s="32" t="s">
        <v>216</v>
      </c>
      <c r="D766" s="32"/>
    </row>
    <row r="767" spans="1:4">
      <c r="A767" s="71"/>
      <c r="B767" s="71"/>
      <c r="C767" s="32" t="s">
        <v>98</v>
      </c>
      <c r="D767" s="32"/>
    </row>
    <row r="768" spans="1:4">
      <c r="A768" s="71"/>
      <c r="B768" s="71"/>
      <c r="C768" s="32" t="s">
        <v>217</v>
      </c>
      <c r="D768" s="32"/>
    </row>
    <row r="769" spans="1:4">
      <c r="A769" s="71"/>
      <c r="B769" s="71"/>
      <c r="C769" s="32" t="s">
        <v>218</v>
      </c>
      <c r="D769" s="32"/>
    </row>
    <row r="770" spans="1:4">
      <c r="A770" s="71"/>
      <c r="B770" s="71"/>
      <c r="C770" s="32" t="s">
        <v>219</v>
      </c>
      <c r="D770" s="32"/>
    </row>
    <row r="771" spans="1:4">
      <c r="A771" s="71"/>
      <c r="B771" s="71"/>
      <c r="C771" s="32" t="s">
        <v>220</v>
      </c>
      <c r="D771" s="32"/>
    </row>
    <row r="772" spans="1:4">
      <c r="A772" s="71"/>
      <c r="B772" s="71"/>
      <c r="C772" s="32" t="s">
        <v>221</v>
      </c>
      <c r="D772" s="32"/>
    </row>
    <row r="773" spans="1:4">
      <c r="A773" s="71"/>
      <c r="B773" s="71"/>
      <c r="C773" s="32" t="s">
        <v>222</v>
      </c>
      <c r="D773" s="32"/>
    </row>
    <row r="774" spans="1:4">
      <c r="A774" s="71"/>
      <c r="B774" s="71"/>
      <c r="C774" s="32" t="s">
        <v>223</v>
      </c>
      <c r="D774" s="32"/>
    </row>
    <row r="775" spans="1:4">
      <c r="A775" s="71"/>
      <c r="B775" s="71"/>
      <c r="C775" s="32" t="s">
        <v>224</v>
      </c>
      <c r="D775" s="32"/>
    </row>
    <row r="776" spans="1:4">
      <c r="A776" s="71"/>
      <c r="B776" s="71"/>
      <c r="C776" s="32" t="s">
        <v>225</v>
      </c>
      <c r="D776" s="32"/>
    </row>
    <row r="777" spans="1:4">
      <c r="A777" s="71"/>
      <c r="B777" s="71"/>
      <c r="C777" s="32" t="s">
        <v>226</v>
      </c>
      <c r="D777" s="32"/>
    </row>
    <row r="778" spans="1:4">
      <c r="A778" s="71"/>
      <c r="B778" s="71"/>
      <c r="C778" s="32" t="s">
        <v>227</v>
      </c>
      <c r="D778" s="32"/>
    </row>
    <row r="779" spans="1:4">
      <c r="A779" s="71"/>
      <c r="B779" s="71"/>
      <c r="C779" s="32" t="s">
        <v>228</v>
      </c>
      <c r="D779" s="32"/>
    </row>
    <row r="780" spans="1:4">
      <c r="A780" s="71"/>
      <c r="B780" s="71"/>
      <c r="C780" s="32" t="s">
        <v>229</v>
      </c>
      <c r="D780" s="32"/>
    </row>
    <row r="781" spans="1:4">
      <c r="A781" s="71"/>
      <c r="B781" s="71"/>
      <c r="C781" s="32" t="s">
        <v>230</v>
      </c>
      <c r="D781" s="32"/>
    </row>
    <row r="782" spans="1:4">
      <c r="A782" s="71"/>
      <c r="B782" s="71"/>
      <c r="C782" s="32" t="s">
        <v>231</v>
      </c>
      <c r="D782" s="32"/>
    </row>
    <row r="783" spans="1:4">
      <c r="A783" s="71"/>
      <c r="B783" s="71"/>
      <c r="C783" s="32" t="s">
        <v>232</v>
      </c>
      <c r="D783" s="32"/>
    </row>
    <row r="784" spans="1:4">
      <c r="A784" s="71"/>
      <c r="B784" s="71"/>
      <c r="C784" s="32" t="s">
        <v>235</v>
      </c>
      <c r="D784" s="32"/>
    </row>
    <row r="785" spans="1:4">
      <c r="A785" s="71"/>
      <c r="B785" s="71"/>
      <c r="C785" s="32" t="s">
        <v>236</v>
      </c>
      <c r="D785" s="32"/>
    </row>
    <row r="786" spans="1:4">
      <c r="A786" s="71"/>
      <c r="B786" s="71"/>
      <c r="C786" s="32" t="s">
        <v>237</v>
      </c>
      <c r="D786" s="32"/>
    </row>
    <row r="787" spans="1:4">
      <c r="A787" s="71"/>
      <c r="B787" s="71"/>
      <c r="C787" s="32" t="s">
        <v>238</v>
      </c>
      <c r="D787" s="32"/>
    </row>
    <row r="788" spans="1:4">
      <c r="A788" s="71"/>
      <c r="B788" s="71"/>
      <c r="C788" s="32" t="s">
        <v>239</v>
      </c>
      <c r="D788" s="32"/>
    </row>
    <row r="789" spans="1:4">
      <c r="A789" s="71"/>
      <c r="B789" s="71"/>
      <c r="C789" s="32" t="s">
        <v>240</v>
      </c>
      <c r="D789" s="32"/>
    </row>
    <row r="790" spans="1:4">
      <c r="A790" s="71"/>
      <c r="B790" s="71"/>
      <c r="C790" s="32" t="s">
        <v>241</v>
      </c>
      <c r="D790" s="32"/>
    </row>
    <row r="791" spans="1:4">
      <c r="A791" s="71"/>
      <c r="B791" s="71"/>
      <c r="C791" s="32" t="s">
        <v>242</v>
      </c>
      <c r="D791" s="32"/>
    </row>
    <row r="792" spans="1:4">
      <c r="A792" s="71"/>
      <c r="B792" s="71"/>
      <c r="C792" s="32" t="s">
        <v>243</v>
      </c>
      <c r="D792" s="32"/>
    </row>
    <row r="793" spans="1:4">
      <c r="A793" s="71"/>
      <c r="B793" s="71"/>
      <c r="C793" s="32" t="s">
        <v>244</v>
      </c>
      <c r="D793" s="32"/>
    </row>
    <row r="794" spans="1:4">
      <c r="A794" s="71"/>
      <c r="B794" s="71"/>
      <c r="C794" s="32" t="s">
        <v>925</v>
      </c>
      <c r="D794" s="32"/>
    </row>
    <row r="795" spans="1:4">
      <c r="A795" s="71"/>
      <c r="B795" s="71"/>
      <c r="C795" s="32" t="s">
        <v>245</v>
      </c>
      <c r="D795" s="32"/>
    </row>
    <row r="796" spans="1:4">
      <c r="A796" s="71"/>
      <c r="B796" s="71"/>
      <c r="C796" s="32" t="s">
        <v>246</v>
      </c>
      <c r="D796" s="32"/>
    </row>
    <row r="797" spans="1:4">
      <c r="A797" s="71"/>
      <c r="B797" s="71"/>
      <c r="C797" s="32" t="s">
        <v>247</v>
      </c>
      <c r="D797" s="32"/>
    </row>
    <row r="798" spans="1:4">
      <c r="A798" s="71"/>
      <c r="B798" s="71"/>
      <c r="C798" s="32" t="s">
        <v>248</v>
      </c>
      <c r="D798" s="32"/>
    </row>
    <row r="799" spans="1:4">
      <c r="A799" s="71"/>
      <c r="B799" s="71"/>
      <c r="C799" s="32" t="s">
        <v>249</v>
      </c>
      <c r="D799" s="32"/>
    </row>
    <row r="800" spans="1:4">
      <c r="A800" s="71"/>
      <c r="B800" s="71"/>
      <c r="C800" s="32" t="s">
        <v>250</v>
      </c>
      <c r="D800" s="32"/>
    </row>
    <row r="801" spans="1:4">
      <c r="A801" s="71"/>
      <c r="B801" s="71"/>
      <c r="C801" s="32" t="s">
        <v>251</v>
      </c>
      <c r="D801" s="32"/>
    </row>
    <row r="802" spans="1:4">
      <c r="A802" s="71"/>
      <c r="B802" s="71"/>
      <c r="C802" s="32" t="s">
        <v>252</v>
      </c>
      <c r="D802" s="32"/>
    </row>
    <row r="803" spans="1:4">
      <c r="A803" s="71"/>
      <c r="B803" s="71"/>
      <c r="C803" s="32" t="s">
        <v>253</v>
      </c>
      <c r="D803" s="32"/>
    </row>
    <row r="804" spans="1:4">
      <c r="A804" s="71"/>
      <c r="B804" s="71"/>
      <c r="C804" s="32" t="s">
        <v>254</v>
      </c>
      <c r="D804" s="32"/>
    </row>
    <row r="805" spans="1:4">
      <c r="A805" s="71"/>
      <c r="B805" s="71"/>
      <c r="C805" s="32" t="s">
        <v>255</v>
      </c>
      <c r="D805" s="32"/>
    </row>
    <row r="806" spans="1:4">
      <c r="A806" s="71"/>
      <c r="B806" s="71"/>
      <c r="C806" s="32" t="s">
        <v>256</v>
      </c>
      <c r="D806" s="32"/>
    </row>
    <row r="807" spans="1:4">
      <c r="A807" s="71"/>
      <c r="B807" s="71"/>
      <c r="C807" s="32" t="s">
        <v>257</v>
      </c>
      <c r="D807" s="32"/>
    </row>
    <row r="808" spans="1:4">
      <c r="A808" s="71"/>
      <c r="B808" s="71"/>
      <c r="C808" s="32" t="s">
        <v>259</v>
      </c>
      <c r="D808" s="32"/>
    </row>
    <row r="809" spans="1:4">
      <c r="A809" s="71"/>
      <c r="B809" s="71"/>
      <c r="C809" s="32" t="s">
        <v>258</v>
      </c>
      <c r="D809" s="32"/>
    </row>
    <row r="810" spans="1:4">
      <c r="A810" s="71"/>
      <c r="B810" s="71"/>
      <c r="C810" s="32" t="s">
        <v>260</v>
      </c>
      <c r="D810" s="32"/>
    </row>
    <row r="811" spans="1:4">
      <c r="A811" s="71"/>
      <c r="B811" s="71"/>
      <c r="C811" s="32" t="s">
        <v>261</v>
      </c>
      <c r="D811" s="32"/>
    </row>
    <row r="812" spans="1:4">
      <c r="A812" s="71"/>
      <c r="B812" s="71"/>
      <c r="C812" s="32" t="s">
        <v>262</v>
      </c>
      <c r="D812" s="32"/>
    </row>
    <row r="813" spans="1:4">
      <c r="A813" s="71"/>
      <c r="B813" s="71"/>
      <c r="C813" s="32" t="s">
        <v>263</v>
      </c>
      <c r="D813" s="32"/>
    </row>
    <row r="814" spans="1:4">
      <c r="A814" s="71"/>
      <c r="B814" s="71"/>
      <c r="C814" s="32" t="s">
        <v>264</v>
      </c>
      <c r="D814" s="32"/>
    </row>
    <row r="815" spans="1:4">
      <c r="A815" s="71"/>
      <c r="B815" s="71"/>
      <c r="C815" s="32" t="s">
        <v>265</v>
      </c>
      <c r="D815" s="32"/>
    </row>
    <row r="816" spans="1:4">
      <c r="A816" s="71"/>
      <c r="B816" s="71"/>
      <c r="C816" s="32" t="s">
        <v>266</v>
      </c>
      <c r="D816" s="32"/>
    </row>
    <row r="817" spans="1:4">
      <c r="A817" s="71"/>
      <c r="B817" s="71"/>
      <c r="C817" s="32" t="s">
        <v>267</v>
      </c>
      <c r="D817" s="32"/>
    </row>
    <row r="818" spans="1:4">
      <c r="A818" s="71"/>
      <c r="B818" s="71"/>
      <c r="C818" s="32" t="s">
        <v>268</v>
      </c>
      <c r="D818" s="32"/>
    </row>
    <row r="819" spans="1:4">
      <c r="A819" s="71"/>
      <c r="B819" s="71"/>
      <c r="C819" s="32" t="s">
        <v>269</v>
      </c>
      <c r="D819" s="32"/>
    </row>
    <row r="820" spans="1:4">
      <c r="A820" s="71"/>
      <c r="B820" s="71"/>
      <c r="C820" s="32" t="s">
        <v>270</v>
      </c>
      <c r="D820" s="32"/>
    </row>
    <row r="821" spans="1:4">
      <c r="A821" s="71"/>
      <c r="B821" s="71"/>
      <c r="C821" s="32" t="s">
        <v>271</v>
      </c>
      <c r="D821" s="32"/>
    </row>
    <row r="822" spans="1:4">
      <c r="A822" s="71"/>
      <c r="B822" s="71"/>
      <c r="C822" s="32" t="s">
        <v>272</v>
      </c>
      <c r="D822" s="32"/>
    </row>
    <row r="823" spans="1:4">
      <c r="A823" s="71"/>
      <c r="B823" s="71"/>
      <c r="C823" s="32" t="s">
        <v>273</v>
      </c>
      <c r="D823" s="32"/>
    </row>
    <row r="824" spans="1:4">
      <c r="A824" s="71"/>
      <c r="B824" s="71"/>
      <c r="C824" s="32" t="s">
        <v>274</v>
      </c>
      <c r="D824" s="32"/>
    </row>
    <row r="825" spans="1:4">
      <c r="A825" s="71"/>
      <c r="B825" s="71"/>
      <c r="C825" s="32" t="s">
        <v>275</v>
      </c>
      <c r="D825" s="32"/>
    </row>
    <row r="826" spans="1:4">
      <c r="A826" s="71"/>
      <c r="B826" s="71"/>
      <c r="C826" s="32" t="s">
        <v>276</v>
      </c>
      <c r="D826" s="32"/>
    </row>
    <row r="827" spans="1:4">
      <c r="A827" s="71"/>
      <c r="B827" s="71"/>
      <c r="C827" s="32" t="s">
        <v>277</v>
      </c>
      <c r="D827" s="32"/>
    </row>
    <row r="828" spans="1:4">
      <c r="A828" s="71"/>
      <c r="B828" s="71"/>
      <c r="C828" s="32" t="s">
        <v>278</v>
      </c>
      <c r="D828" s="32"/>
    </row>
    <row r="829" spans="1:4">
      <c r="A829" s="71"/>
      <c r="B829" s="71"/>
      <c r="C829" s="32" t="s">
        <v>279</v>
      </c>
      <c r="D829" s="32"/>
    </row>
    <row r="830" spans="1:4">
      <c r="A830" s="71"/>
      <c r="B830" s="71"/>
      <c r="C830" s="32" t="s">
        <v>280</v>
      </c>
      <c r="D830" s="32"/>
    </row>
    <row r="831" spans="1:4">
      <c r="A831" s="71"/>
      <c r="B831" s="71"/>
      <c r="C831" s="32" t="s">
        <v>926</v>
      </c>
      <c r="D831" s="97" t="s">
        <v>927</v>
      </c>
    </row>
    <row r="832" spans="1:4">
      <c r="A832" s="71"/>
      <c r="B832" s="71"/>
      <c r="C832" s="32" t="s">
        <v>928</v>
      </c>
      <c r="D832" s="97" t="s">
        <v>292</v>
      </c>
    </row>
    <row r="833" spans="1:4">
      <c r="A833" s="71"/>
      <c r="B833" s="71"/>
      <c r="C833" s="32" t="s">
        <v>929</v>
      </c>
      <c r="D833" s="97" t="s">
        <v>292</v>
      </c>
    </row>
    <row r="834" spans="1:4" ht="15">
      <c r="A834" s="71"/>
      <c r="B834" s="71"/>
      <c r="C834" s="32" t="s">
        <v>930</v>
      </c>
      <c r="D834" s="96"/>
    </row>
    <row r="835" spans="1:4">
      <c r="A835" s="71"/>
      <c r="B835" s="71"/>
      <c r="C835" s="32" t="s">
        <v>288</v>
      </c>
      <c r="D835" s="32"/>
    </row>
    <row r="836" spans="1:4">
      <c r="A836" s="71"/>
      <c r="B836" s="71"/>
      <c r="C836" s="32" t="s">
        <v>283</v>
      </c>
      <c r="D836" s="32"/>
    </row>
    <row r="837" spans="1:4">
      <c r="A837" s="71"/>
      <c r="B837" s="71"/>
      <c r="C837" s="32" t="s">
        <v>284</v>
      </c>
      <c r="D837" s="32"/>
    </row>
    <row r="838" spans="1:4">
      <c r="A838" s="71"/>
      <c r="B838" s="71"/>
      <c r="C838" s="32" t="s">
        <v>281</v>
      </c>
      <c r="D838" s="32"/>
    </row>
    <row r="839" spans="1:4">
      <c r="A839" s="71"/>
      <c r="B839" s="71"/>
      <c r="C839" s="32" t="s">
        <v>285</v>
      </c>
      <c r="D839" s="32"/>
    </row>
    <row r="840" spans="1:4">
      <c r="A840" s="71"/>
      <c r="B840" s="71"/>
      <c r="C840" s="32" t="s">
        <v>282</v>
      </c>
      <c r="D840" s="32"/>
    </row>
    <row r="841" spans="1:4">
      <c r="A841" s="71"/>
      <c r="B841" s="71"/>
      <c r="C841" s="32" t="s">
        <v>286</v>
      </c>
      <c r="D841" s="32"/>
    </row>
    <row r="842" spans="1:4">
      <c r="A842" s="71"/>
      <c r="B842" s="71"/>
      <c r="C842" s="32" t="s">
        <v>931</v>
      </c>
      <c r="D842" s="32"/>
    </row>
    <row r="843" spans="1:4">
      <c r="A843" s="71"/>
      <c r="B843" s="71"/>
      <c r="C843" s="32" t="s">
        <v>932</v>
      </c>
      <c r="D843" s="32"/>
    </row>
    <row r="844" spans="1:4">
      <c r="A844" s="71"/>
      <c r="B844" s="71"/>
      <c r="C844" s="32" t="s">
        <v>933</v>
      </c>
      <c r="D844" s="32"/>
    </row>
    <row r="845" spans="1:4">
      <c r="A845" s="71"/>
      <c r="B845" s="71"/>
      <c r="C845" s="32" t="s">
        <v>934</v>
      </c>
      <c r="D845" s="32"/>
    </row>
    <row r="846" spans="1:4">
      <c r="A846" s="71"/>
      <c r="B846" s="71"/>
      <c r="C846" s="32" t="s">
        <v>935</v>
      </c>
      <c r="D846" s="32"/>
    </row>
    <row r="847" spans="1:4">
      <c r="A847" s="71"/>
      <c r="B847" s="71"/>
      <c r="C847" s="32" t="s">
        <v>936</v>
      </c>
      <c r="D847" s="32"/>
    </row>
    <row r="848" spans="1:4">
      <c r="A848" s="71"/>
      <c r="B848" s="71"/>
      <c r="C848" s="32" t="s">
        <v>937</v>
      </c>
      <c r="D848" s="32"/>
    </row>
    <row r="849" spans="1:4">
      <c r="A849" s="71"/>
      <c r="B849" s="71"/>
      <c r="C849" s="32" t="s">
        <v>938</v>
      </c>
      <c r="D849" s="32"/>
    </row>
    <row r="850" spans="1:4">
      <c r="A850" s="71"/>
      <c r="B850" s="71"/>
      <c r="C850" s="32" t="s">
        <v>305</v>
      </c>
      <c r="D850" s="32"/>
    </row>
    <row r="851" spans="1:4">
      <c r="A851" s="44" t="s">
        <v>939</v>
      </c>
      <c r="B851" s="44"/>
      <c r="C851" s="34" t="s">
        <v>330</v>
      </c>
      <c r="D851" s="34"/>
    </row>
    <row r="852" spans="1:4">
      <c r="A852" s="45"/>
      <c r="B852" s="45"/>
      <c r="C852" s="34" t="s">
        <v>129</v>
      </c>
      <c r="D852" s="34"/>
    </row>
    <row r="853" spans="1:4">
      <c r="A853" s="71" t="s">
        <v>940</v>
      </c>
      <c r="B853" s="71" t="s">
        <v>5</v>
      </c>
      <c r="C853" s="32" t="s">
        <v>941</v>
      </c>
      <c r="D853" s="32"/>
    </row>
    <row r="854" spans="1:4">
      <c r="A854" s="71"/>
      <c r="B854" s="71"/>
      <c r="C854" s="32" t="s">
        <v>942</v>
      </c>
      <c r="D854" s="32"/>
    </row>
    <row r="855" spans="1:4">
      <c r="A855" s="71"/>
      <c r="B855" s="71"/>
      <c r="C855" s="32" t="s">
        <v>943</v>
      </c>
      <c r="D855" s="32"/>
    </row>
    <row r="856" spans="1:4">
      <c r="A856" s="71"/>
      <c r="B856" s="71"/>
      <c r="C856" s="32" t="s">
        <v>944</v>
      </c>
      <c r="D856" s="32"/>
    </row>
    <row r="857" spans="1:4">
      <c r="A857" s="71"/>
      <c r="B857" s="71"/>
      <c r="C857" s="32" t="s">
        <v>945</v>
      </c>
      <c r="D857" s="32"/>
    </row>
    <row r="858" spans="1:4">
      <c r="A858" s="71"/>
      <c r="B858" s="71"/>
      <c r="C858" s="32" t="s">
        <v>946</v>
      </c>
      <c r="D858" s="32"/>
    </row>
    <row r="859" spans="1:4">
      <c r="A859" s="71"/>
      <c r="B859" s="71"/>
      <c r="C859" s="32" t="s">
        <v>947</v>
      </c>
      <c r="D859" s="32"/>
    </row>
    <row r="860" spans="1:4">
      <c r="A860" s="71"/>
      <c r="B860" s="71"/>
      <c r="C860" s="32" t="s">
        <v>948</v>
      </c>
      <c r="D860" s="32"/>
    </row>
    <row r="861" spans="1:4">
      <c r="A861" s="71"/>
      <c r="B861" s="71"/>
      <c r="C861" s="32" t="s">
        <v>949</v>
      </c>
      <c r="D861" s="32"/>
    </row>
    <row r="862" spans="1:4">
      <c r="A862" s="44" t="s">
        <v>950</v>
      </c>
      <c r="B862" s="44" t="s">
        <v>5</v>
      </c>
      <c r="C862" s="34" t="s">
        <v>49</v>
      </c>
      <c r="D862" s="34"/>
    </row>
    <row r="863" spans="1:4">
      <c r="A863" s="45"/>
      <c r="B863" s="45"/>
      <c r="C863" s="34" t="s">
        <v>951</v>
      </c>
      <c r="D863" s="34"/>
    </row>
    <row r="864" spans="1:4">
      <c r="A864" s="45"/>
      <c r="B864" s="45"/>
      <c r="C864" s="34" t="s">
        <v>58</v>
      </c>
      <c r="D864" s="34"/>
    </row>
    <row r="865" spans="1:4">
      <c r="A865" s="45"/>
      <c r="B865" s="45"/>
      <c r="C865" s="34" t="s">
        <v>952</v>
      </c>
      <c r="D865" s="34"/>
    </row>
    <row r="866" spans="1:4">
      <c r="A866" s="45"/>
      <c r="B866" s="45"/>
      <c r="C866" s="34" t="s">
        <v>96</v>
      </c>
      <c r="D866" s="34"/>
    </row>
    <row r="867" spans="1:4">
      <c r="A867" s="45"/>
      <c r="B867" s="45"/>
      <c r="C867" s="34" t="s">
        <v>953</v>
      </c>
      <c r="D867" s="34"/>
    </row>
    <row r="868" spans="1:4">
      <c r="A868" s="45"/>
      <c r="B868" s="45"/>
      <c r="C868" s="34" t="s">
        <v>29</v>
      </c>
      <c r="D868" s="34"/>
    </row>
    <row r="869" spans="1:4">
      <c r="A869" s="45"/>
      <c r="B869" s="45"/>
      <c r="C869" s="34" t="s">
        <v>954</v>
      </c>
      <c r="D869" s="34"/>
    </row>
    <row r="870" spans="1:4">
      <c r="A870" s="71" t="s">
        <v>955</v>
      </c>
      <c r="B870" s="71" t="s">
        <v>5</v>
      </c>
      <c r="C870" s="32" t="s">
        <v>49</v>
      </c>
      <c r="D870" s="32"/>
    </row>
    <row r="871" spans="1:4">
      <c r="A871" s="71"/>
      <c r="B871" s="71"/>
      <c r="C871" s="32" t="s">
        <v>58</v>
      </c>
      <c r="D871" s="32"/>
    </row>
    <row r="872" spans="1:4">
      <c r="A872" s="71"/>
      <c r="B872" s="71"/>
      <c r="C872" s="32" t="s">
        <v>96</v>
      </c>
      <c r="D872" s="32"/>
    </row>
    <row r="873" spans="1:4">
      <c r="A873" s="71"/>
      <c r="B873" s="71"/>
      <c r="C873" s="32" t="s">
        <v>305</v>
      </c>
      <c r="D873" s="32"/>
    </row>
    <row r="874" spans="1:4">
      <c r="A874" s="44" t="s">
        <v>956</v>
      </c>
      <c r="B874" s="44" t="s">
        <v>5</v>
      </c>
      <c r="C874" s="34" t="s">
        <v>957</v>
      </c>
      <c r="D874" s="34"/>
    </row>
    <row r="875" spans="1:4">
      <c r="A875" s="45"/>
      <c r="B875" s="45"/>
      <c r="C875" s="34" t="s">
        <v>745</v>
      </c>
      <c r="D875" s="34"/>
    </row>
    <row r="876" spans="1:4">
      <c r="A876" s="45"/>
      <c r="B876" s="45"/>
      <c r="C876" s="34" t="s">
        <v>166</v>
      </c>
      <c r="D876" s="34"/>
    </row>
    <row r="877" spans="1:4">
      <c r="A877" s="45"/>
      <c r="B877" s="45"/>
      <c r="C877" s="34" t="s">
        <v>746</v>
      </c>
      <c r="D877" s="34"/>
    </row>
    <row r="878" spans="1:4">
      <c r="A878" s="45"/>
      <c r="B878" s="45"/>
      <c r="C878" s="34" t="s">
        <v>958</v>
      </c>
      <c r="D878" s="34"/>
    </row>
    <row r="879" spans="1:4">
      <c r="A879" s="45"/>
      <c r="B879" s="45"/>
      <c r="C879" s="34" t="s">
        <v>959</v>
      </c>
      <c r="D879" s="34"/>
    </row>
    <row r="880" spans="1:4">
      <c r="A880" s="45"/>
      <c r="B880" s="45"/>
      <c r="C880" s="34" t="s">
        <v>960</v>
      </c>
      <c r="D880" s="34"/>
    </row>
    <row r="881" spans="1:4">
      <c r="A881" s="45"/>
      <c r="B881" s="45"/>
      <c r="C881" s="34" t="s">
        <v>961</v>
      </c>
      <c r="D881" s="34"/>
    </row>
    <row r="882" spans="1:4">
      <c r="A882" s="45"/>
      <c r="B882" s="45"/>
      <c r="C882" s="34" t="s">
        <v>962</v>
      </c>
      <c r="D882" s="34" t="s">
        <v>962</v>
      </c>
    </row>
    <row r="883" spans="1:4">
      <c r="A883" s="46"/>
      <c r="B883" s="46"/>
      <c r="C883" s="34" t="s">
        <v>305</v>
      </c>
      <c r="D883" s="34"/>
    </row>
    <row r="884" spans="1:4">
      <c r="A884" s="60" t="s">
        <v>963</v>
      </c>
      <c r="B884" s="60" t="s">
        <v>5</v>
      </c>
      <c r="C884" s="32" t="s">
        <v>921</v>
      </c>
      <c r="D884" s="32"/>
    </row>
    <row r="885" spans="1:4">
      <c r="A885" s="61"/>
      <c r="B885" s="61"/>
      <c r="C885" s="32" t="s">
        <v>964</v>
      </c>
      <c r="D885" s="32"/>
    </row>
    <row r="886" spans="1:4">
      <c r="A886" s="61"/>
      <c r="B886" s="61"/>
      <c r="C886" s="32" t="s">
        <v>965</v>
      </c>
      <c r="D886" s="32"/>
    </row>
    <row r="887" spans="1:4">
      <c r="A887" s="61"/>
      <c r="B887" s="61"/>
      <c r="C887" s="32" t="s">
        <v>966</v>
      </c>
      <c r="D887" s="32"/>
    </row>
    <row r="888" spans="1:4">
      <c r="A888" s="61"/>
      <c r="B888" s="61"/>
      <c r="C888" s="32" t="s">
        <v>967</v>
      </c>
      <c r="D888" s="32"/>
    </row>
    <row r="889" spans="1:4">
      <c r="A889" s="61"/>
      <c r="B889" s="61"/>
      <c r="C889" s="32" t="s">
        <v>968</v>
      </c>
      <c r="D889" s="32" t="s">
        <v>969</v>
      </c>
    </row>
    <row r="890" spans="1:4">
      <c r="A890" s="61"/>
      <c r="B890" s="61"/>
      <c r="C890" s="32" t="s">
        <v>970</v>
      </c>
      <c r="D890" s="32"/>
    </row>
    <row r="891" spans="1:4">
      <c r="A891" s="44" t="s">
        <v>461</v>
      </c>
      <c r="B891" s="44" t="s">
        <v>5</v>
      </c>
      <c r="C891" s="34" t="s">
        <v>971</v>
      </c>
      <c r="D891" s="34"/>
    </row>
    <row r="892" spans="1:4">
      <c r="A892" s="45"/>
      <c r="B892" s="45"/>
      <c r="C892" s="34" t="s">
        <v>972</v>
      </c>
      <c r="D892" s="34"/>
    </row>
    <row r="893" spans="1:4">
      <c r="A893" s="45"/>
      <c r="B893" s="45"/>
      <c r="C893" s="34" t="s">
        <v>973</v>
      </c>
      <c r="D893" s="34"/>
    </row>
    <row r="894" spans="1:4">
      <c r="A894" s="45"/>
      <c r="B894" s="45"/>
      <c r="C894" s="34" t="s">
        <v>974</v>
      </c>
      <c r="D894" s="34"/>
    </row>
    <row r="895" spans="1:4">
      <c r="A895" s="45"/>
      <c r="B895" s="45"/>
      <c r="C895" s="34" t="s">
        <v>975</v>
      </c>
      <c r="D895" s="34"/>
    </row>
    <row r="896" spans="1:4">
      <c r="A896" s="45"/>
      <c r="B896" s="45"/>
      <c r="C896" s="34" t="s">
        <v>305</v>
      </c>
      <c r="D896" s="34"/>
    </row>
    <row r="897" spans="1:4">
      <c r="A897" s="60" t="s">
        <v>976</v>
      </c>
      <c r="B897" s="60" t="s">
        <v>5</v>
      </c>
      <c r="C897" s="32" t="s">
        <v>977</v>
      </c>
      <c r="D897" s="32"/>
    </row>
    <row r="898" spans="1:4">
      <c r="A898" s="61"/>
      <c r="B898" s="61"/>
      <c r="C898" s="32" t="s">
        <v>978</v>
      </c>
      <c r="D898" s="32"/>
    </row>
    <row r="899" spans="1:4">
      <c r="A899" s="61"/>
      <c r="B899" s="61"/>
      <c r="C899" s="32" t="s">
        <v>921</v>
      </c>
      <c r="D899" s="32"/>
    </row>
    <row r="900" spans="1:4">
      <c r="A900" s="61"/>
      <c r="B900" s="61"/>
      <c r="C900" s="32" t="s">
        <v>305</v>
      </c>
      <c r="D900" s="32"/>
    </row>
    <row r="901" spans="1:4">
      <c r="A901" s="44" t="s">
        <v>979</v>
      </c>
      <c r="B901" s="44" t="s">
        <v>5</v>
      </c>
      <c r="C901" s="34" t="s">
        <v>980</v>
      </c>
      <c r="D901" s="34"/>
    </row>
    <row r="902" spans="1:4">
      <c r="A902" s="45"/>
      <c r="B902" s="45"/>
      <c r="C902" s="34" t="s">
        <v>981</v>
      </c>
      <c r="D902" s="34"/>
    </row>
    <row r="903" spans="1:4">
      <c r="A903" s="45"/>
      <c r="B903" s="45"/>
      <c r="C903" s="34" t="s">
        <v>736</v>
      </c>
      <c r="D903" s="34"/>
    </row>
    <row r="904" spans="1:4">
      <c r="A904" s="45"/>
      <c r="B904" s="45"/>
      <c r="C904" s="34" t="s">
        <v>982</v>
      </c>
      <c r="D904" s="34"/>
    </row>
    <row r="905" spans="1:4">
      <c r="A905" s="45"/>
      <c r="B905" s="45"/>
      <c r="C905" s="34" t="s">
        <v>983</v>
      </c>
      <c r="D905" s="34"/>
    </row>
    <row r="906" spans="1:4">
      <c r="A906" s="70" t="s">
        <v>984</v>
      </c>
      <c r="B906" s="70" t="s">
        <v>5</v>
      </c>
      <c r="C906" s="37" t="s">
        <v>985</v>
      </c>
      <c r="D906" s="37"/>
    </row>
    <row r="907" spans="1:4">
      <c r="A907" s="71"/>
      <c r="B907" s="71"/>
      <c r="C907" s="37" t="s">
        <v>986</v>
      </c>
      <c r="D907" s="37"/>
    </row>
    <row r="908" spans="1:4">
      <c r="A908" s="71"/>
      <c r="B908" s="71"/>
      <c r="C908" s="32" t="s">
        <v>987</v>
      </c>
      <c r="D908" s="32"/>
    </row>
    <row r="909" spans="1:4">
      <c r="A909" s="71"/>
      <c r="B909" s="71"/>
      <c r="C909" s="32" t="s">
        <v>988</v>
      </c>
      <c r="D909" s="32"/>
    </row>
    <row r="910" spans="1:4">
      <c r="A910" s="71"/>
      <c r="B910" s="71"/>
      <c r="C910" s="32" t="s">
        <v>989</v>
      </c>
      <c r="D910" s="32"/>
    </row>
    <row r="911" spans="1:4">
      <c r="A911" s="71"/>
      <c r="B911" s="71"/>
      <c r="C911" s="32" t="s">
        <v>990</v>
      </c>
      <c r="D911" s="32"/>
    </row>
    <row r="912" spans="1:4">
      <c r="A912" s="66" t="s">
        <v>991</v>
      </c>
      <c r="B912" s="66" t="s">
        <v>5</v>
      </c>
      <c r="C912" s="38" t="s">
        <v>49</v>
      </c>
      <c r="D912" s="38"/>
    </row>
    <row r="913" spans="1:4">
      <c r="A913" s="48"/>
      <c r="B913" s="48"/>
      <c r="C913" s="38" t="s">
        <v>951</v>
      </c>
      <c r="D913" s="38"/>
    </row>
    <row r="914" spans="1:4">
      <c r="A914" s="48"/>
      <c r="B914" s="48"/>
      <c r="C914" s="34" t="s">
        <v>58</v>
      </c>
      <c r="D914" s="34"/>
    </row>
    <row r="915" spans="1:4">
      <c r="A915" s="48"/>
      <c r="B915" s="48"/>
      <c r="C915" s="34" t="s">
        <v>952</v>
      </c>
      <c r="D915" s="34"/>
    </row>
    <row r="916" spans="1:4">
      <c r="A916" s="48"/>
      <c r="B916" s="48"/>
      <c r="C916" s="34" t="s">
        <v>96</v>
      </c>
      <c r="D916" s="34"/>
    </row>
    <row r="917" spans="1:4">
      <c r="A917" s="48"/>
      <c r="B917" s="48"/>
      <c r="C917" s="34" t="s">
        <v>953</v>
      </c>
      <c r="D917" s="34"/>
    </row>
    <row r="918" spans="1:4">
      <c r="A918" s="48"/>
      <c r="B918" s="48"/>
      <c r="C918" s="38" t="s">
        <v>29</v>
      </c>
      <c r="D918" s="38"/>
    </row>
    <row r="919" spans="1:4">
      <c r="A919" s="48"/>
      <c r="B919" s="48"/>
      <c r="C919" s="38" t="s">
        <v>954</v>
      </c>
      <c r="D919" s="38"/>
    </row>
    <row r="920" spans="1:4">
      <c r="A920" s="70" t="s">
        <v>992</v>
      </c>
      <c r="B920" s="70" t="s">
        <v>5</v>
      </c>
      <c r="C920" s="37" t="s">
        <v>993</v>
      </c>
      <c r="D920" s="37"/>
    </row>
    <row r="921" spans="1:4">
      <c r="A921" s="71"/>
      <c r="B921" s="71"/>
      <c r="C921" s="37" t="s">
        <v>994</v>
      </c>
      <c r="D921" s="37"/>
    </row>
    <row r="922" spans="1:4">
      <c r="A922" s="71"/>
      <c r="B922" s="71"/>
      <c r="C922" s="32" t="s">
        <v>995</v>
      </c>
      <c r="D922" s="32"/>
    </row>
    <row r="923" spans="1:4">
      <c r="A923" s="71"/>
      <c r="B923" s="71"/>
      <c r="C923" s="32" t="s">
        <v>996</v>
      </c>
      <c r="D923" s="32"/>
    </row>
    <row r="924" spans="1:4">
      <c r="A924" s="71"/>
      <c r="B924" s="71"/>
      <c r="C924" s="32" t="s">
        <v>997</v>
      </c>
      <c r="D924" s="32"/>
    </row>
    <row r="925" spans="1:4">
      <c r="A925" s="71"/>
      <c r="B925" s="71"/>
      <c r="C925" s="32" t="s">
        <v>305</v>
      </c>
      <c r="D925" s="32"/>
    </row>
    <row r="926" spans="1:4">
      <c r="A926" s="66" t="s">
        <v>998</v>
      </c>
      <c r="B926" s="66" t="s">
        <v>5</v>
      </c>
      <c r="C926" s="34" t="s">
        <v>999</v>
      </c>
      <c r="D926" s="34"/>
    </row>
    <row r="927" spans="1:4">
      <c r="A927" s="48"/>
      <c r="B927" s="48"/>
      <c r="C927" s="34" t="s">
        <v>1000</v>
      </c>
      <c r="D927" s="34"/>
    </row>
    <row r="928" spans="1:4">
      <c r="A928" s="48"/>
      <c r="B928" s="48"/>
      <c r="C928" s="34" t="s">
        <v>1001</v>
      </c>
      <c r="D928" s="34"/>
    </row>
    <row r="929" spans="1:4">
      <c r="A929" s="67" t="s">
        <v>1002</v>
      </c>
      <c r="B929" s="67" t="s">
        <v>5</v>
      </c>
      <c r="C929" s="37" t="s">
        <v>1003</v>
      </c>
      <c r="D929" s="37"/>
    </row>
    <row r="930" spans="1:4">
      <c r="A930" s="68"/>
      <c r="B930" s="68"/>
      <c r="C930" s="37" t="s">
        <v>745</v>
      </c>
      <c r="D930" s="37"/>
    </row>
    <row r="931" spans="1:4">
      <c r="A931" s="68"/>
      <c r="B931" s="68"/>
      <c r="C931" s="32" t="s">
        <v>957</v>
      </c>
      <c r="D931" s="32"/>
    </row>
    <row r="932" spans="1:4">
      <c r="A932" s="68"/>
      <c r="B932" s="68"/>
      <c r="C932" s="32" t="s">
        <v>166</v>
      </c>
      <c r="D932" s="32"/>
    </row>
    <row r="933" spans="1:4">
      <c r="A933" s="68"/>
      <c r="B933" s="68"/>
      <c r="C933" s="32" t="s">
        <v>305</v>
      </c>
      <c r="D933" s="32"/>
    </row>
    <row r="934" spans="1:4">
      <c r="A934" s="74" t="s">
        <v>1004</v>
      </c>
      <c r="B934" s="74" t="s">
        <v>5</v>
      </c>
      <c r="C934" s="38" t="s">
        <v>957</v>
      </c>
      <c r="D934" s="38"/>
    </row>
    <row r="935" spans="1:4">
      <c r="A935" s="75"/>
      <c r="B935" s="75"/>
      <c r="C935" s="38" t="s">
        <v>745</v>
      </c>
      <c r="D935" s="38"/>
    </row>
    <row r="936" spans="1:4">
      <c r="A936" s="75"/>
      <c r="B936" s="75"/>
      <c r="C936" s="34" t="s">
        <v>166</v>
      </c>
      <c r="D936" s="34"/>
    </row>
    <row r="937" spans="1:4">
      <c r="A937" s="75"/>
      <c r="B937" s="75"/>
      <c r="C937" s="34" t="s">
        <v>746</v>
      </c>
      <c r="D937" s="34"/>
    </row>
    <row r="938" spans="1:4">
      <c r="A938" s="75"/>
      <c r="B938" s="75"/>
      <c r="C938" s="34" t="s">
        <v>1005</v>
      </c>
      <c r="D938" s="34"/>
    </row>
    <row r="939" spans="1:4">
      <c r="A939" s="75"/>
      <c r="B939" s="75"/>
      <c r="C939" s="38" t="s">
        <v>1005</v>
      </c>
      <c r="D939" s="38"/>
    </row>
    <row r="940" spans="1:4">
      <c r="A940" s="75"/>
      <c r="B940" s="75"/>
      <c r="C940" s="38" t="s">
        <v>959</v>
      </c>
      <c r="D940" s="38"/>
    </row>
    <row r="941" spans="1:4">
      <c r="A941" s="75"/>
      <c r="B941" s="75"/>
      <c r="C941" s="34" t="s">
        <v>960</v>
      </c>
      <c r="D941" s="34"/>
    </row>
    <row r="942" spans="1:4">
      <c r="A942" s="75"/>
      <c r="B942" s="75"/>
      <c r="C942" s="38" t="s">
        <v>961</v>
      </c>
      <c r="D942" s="38"/>
    </row>
    <row r="943" spans="1:4">
      <c r="A943" s="75"/>
      <c r="B943" s="75"/>
      <c r="C943" s="38" t="s">
        <v>1003</v>
      </c>
      <c r="D943" s="38"/>
    </row>
    <row r="944" spans="1:4">
      <c r="A944" s="75"/>
      <c r="B944" s="75"/>
      <c r="C944" s="34" t="s">
        <v>1006</v>
      </c>
      <c r="D944" s="34" t="s">
        <v>1006</v>
      </c>
    </row>
    <row r="945" spans="1:4">
      <c r="A945" s="94"/>
      <c r="B945" s="94"/>
      <c r="C945" s="34" t="s">
        <v>305</v>
      </c>
      <c r="D945" s="34"/>
    </row>
    <row r="946" spans="1:4" ht="14.25" customHeight="1">
      <c r="A946" s="67" t="s">
        <v>1007</v>
      </c>
      <c r="B946" s="67" t="s">
        <v>5</v>
      </c>
      <c r="C946" s="37" t="s">
        <v>1008</v>
      </c>
      <c r="D946" s="37"/>
    </row>
    <row r="947" spans="1:4">
      <c r="A947" s="68"/>
      <c r="B947" s="68"/>
      <c r="C947" s="37" t="s">
        <v>1009</v>
      </c>
      <c r="D947" s="37"/>
    </row>
    <row r="948" spans="1:4">
      <c r="A948" s="68"/>
      <c r="B948" s="68"/>
      <c r="C948" s="32" t="s">
        <v>1010</v>
      </c>
      <c r="D948" s="32"/>
    </row>
    <row r="949" spans="1:4">
      <c r="A949" s="68"/>
      <c r="B949" s="68"/>
      <c r="C949" s="32" t="s">
        <v>1011</v>
      </c>
      <c r="D949" s="32"/>
    </row>
    <row r="950" spans="1:4">
      <c r="A950" s="68"/>
      <c r="B950" s="68"/>
      <c r="C950" s="32" t="s">
        <v>1012</v>
      </c>
      <c r="D950" s="32"/>
    </row>
    <row r="951" spans="1:4">
      <c r="A951" s="68"/>
      <c r="B951" s="68"/>
      <c r="C951" s="37" t="s">
        <v>756</v>
      </c>
      <c r="D951" s="37"/>
    </row>
    <row r="952" spans="1:4">
      <c r="A952" s="68"/>
      <c r="B952" s="68"/>
      <c r="C952" s="37" t="s">
        <v>1003</v>
      </c>
      <c r="D952" s="37"/>
    </row>
    <row r="953" spans="1:4">
      <c r="A953" s="68"/>
      <c r="B953" s="68"/>
      <c r="C953" s="32" t="s">
        <v>1013</v>
      </c>
      <c r="D953" s="32" t="s">
        <v>1014</v>
      </c>
    </row>
    <row r="954" spans="1:4">
      <c r="A954" s="68"/>
      <c r="B954" s="68"/>
      <c r="C954" s="32" t="s">
        <v>968</v>
      </c>
      <c r="D954" s="32" t="s">
        <v>969</v>
      </c>
    </row>
    <row r="955" spans="1:4">
      <c r="A955" s="68"/>
      <c r="B955" s="68"/>
      <c r="C955" s="32" t="s">
        <v>305</v>
      </c>
      <c r="D955" s="32"/>
    </row>
    <row r="956" spans="1:4">
      <c r="A956" s="74" t="s">
        <v>764</v>
      </c>
      <c r="B956" s="74" t="s">
        <v>5</v>
      </c>
      <c r="C956" s="34" t="s">
        <v>1015</v>
      </c>
      <c r="D956" s="34"/>
    </row>
    <row r="957" spans="1:4">
      <c r="A957" s="75"/>
      <c r="B957" s="75"/>
      <c r="C957" s="34" t="s">
        <v>1016</v>
      </c>
      <c r="D957" s="34"/>
    </row>
    <row r="958" spans="1:4">
      <c r="A958" s="75"/>
      <c r="B958" s="75"/>
      <c r="C958" s="34" t="s">
        <v>1017</v>
      </c>
      <c r="D958" s="34"/>
    </row>
    <row r="959" spans="1:4">
      <c r="A959" s="75"/>
      <c r="B959" s="75"/>
      <c r="C959" s="34" t="s">
        <v>1018</v>
      </c>
      <c r="D959" s="34"/>
    </row>
    <row r="960" spans="1:4">
      <c r="A960" s="75"/>
      <c r="B960" s="75"/>
      <c r="C960" s="34" t="s">
        <v>1019</v>
      </c>
      <c r="D960" s="34"/>
    </row>
    <row r="961" spans="1:4">
      <c r="A961" s="75"/>
      <c r="B961" s="75"/>
      <c r="C961" s="34" t="s">
        <v>1020</v>
      </c>
      <c r="D961" s="34"/>
    </row>
    <row r="962" spans="1:4">
      <c r="A962" s="75"/>
      <c r="B962" s="75"/>
      <c r="C962" s="34" t="s">
        <v>1021</v>
      </c>
      <c r="D962" s="34"/>
    </row>
    <row r="963" spans="1:4">
      <c r="A963" s="75"/>
      <c r="B963" s="75"/>
      <c r="C963" s="34" t="s">
        <v>845</v>
      </c>
      <c r="D963" s="34"/>
    </row>
    <row r="964" spans="1:4">
      <c r="A964" s="76" t="s">
        <v>1022</v>
      </c>
      <c r="B964" s="67" t="s">
        <v>5</v>
      </c>
      <c r="C964" s="32" t="s">
        <v>980</v>
      </c>
      <c r="D964" s="32"/>
    </row>
    <row r="965" spans="1:4">
      <c r="A965" s="77"/>
      <c r="B965" s="68"/>
      <c r="C965" s="32" t="s">
        <v>981</v>
      </c>
      <c r="D965" s="32"/>
    </row>
    <row r="966" spans="1:4">
      <c r="A966" s="77"/>
      <c r="B966" s="68"/>
      <c r="C966" s="32" t="s">
        <v>736</v>
      </c>
      <c r="D966" s="32"/>
    </row>
    <row r="967" spans="1:4">
      <c r="A967" s="77"/>
      <c r="B967" s="68"/>
      <c r="C967" s="32" t="s">
        <v>982</v>
      </c>
      <c r="D967" s="32"/>
    </row>
    <row r="968" spans="1:4">
      <c r="A968" s="77"/>
      <c r="B968" s="68"/>
      <c r="C968" s="32" t="s">
        <v>983</v>
      </c>
      <c r="D968" s="32"/>
    </row>
    <row r="969" spans="1:4">
      <c r="A969" s="77"/>
      <c r="B969" s="68"/>
      <c r="C969" s="32" t="s">
        <v>1023</v>
      </c>
      <c r="D969" s="32"/>
    </row>
    <row r="970" spans="1:4">
      <c r="A970" s="78" t="s">
        <v>1024</v>
      </c>
      <c r="B970" s="74" t="s">
        <v>5</v>
      </c>
      <c r="C970" s="34" t="s">
        <v>1025</v>
      </c>
      <c r="D970" s="34"/>
    </row>
    <row r="971" spans="1:4">
      <c r="A971" s="79"/>
      <c r="B971" s="75"/>
      <c r="C971" s="34" t="s">
        <v>1026</v>
      </c>
      <c r="D971" s="34"/>
    </row>
    <row r="972" spans="1:4">
      <c r="A972" s="79"/>
      <c r="B972" s="75"/>
      <c r="C972" s="34" t="s">
        <v>1027</v>
      </c>
      <c r="D972" s="34"/>
    </row>
    <row r="973" spans="1:4">
      <c r="A973" s="79"/>
      <c r="B973" s="75"/>
      <c r="C973" s="34" t="s">
        <v>1028</v>
      </c>
      <c r="D973" s="34"/>
    </row>
    <row r="974" spans="1:4">
      <c r="A974" s="79"/>
      <c r="B974" s="75"/>
      <c r="C974" s="34" t="s">
        <v>1029</v>
      </c>
      <c r="D974" s="34"/>
    </row>
    <row r="975" spans="1:4">
      <c r="A975" s="79"/>
      <c r="B975" s="75"/>
      <c r="C975" s="34" t="s">
        <v>1030</v>
      </c>
      <c r="D975" s="34"/>
    </row>
    <row r="976" spans="1:4">
      <c r="A976" s="95"/>
      <c r="B976" s="94"/>
      <c r="C976" s="34" t="s">
        <v>305</v>
      </c>
      <c r="D976" s="34"/>
    </row>
    <row r="977" spans="1:4">
      <c r="A977" s="67" t="s">
        <v>1031</v>
      </c>
      <c r="B977" s="67" t="s">
        <v>5</v>
      </c>
      <c r="C977" s="32" t="s">
        <v>1032</v>
      </c>
      <c r="D977" s="32"/>
    </row>
    <row r="978" spans="1:4">
      <c r="A978" s="68"/>
      <c r="B978" s="68"/>
      <c r="C978" s="32" t="s">
        <v>1033</v>
      </c>
      <c r="D978" s="32"/>
    </row>
    <row r="979" spans="1:4">
      <c r="A979" s="68"/>
      <c r="B979" s="68"/>
      <c r="C979" s="32" t="s">
        <v>1034</v>
      </c>
      <c r="D979" s="32"/>
    </row>
    <row r="980" spans="1:4">
      <c r="A980" s="68"/>
      <c r="B980" s="68"/>
      <c r="C980" s="32" t="s">
        <v>1035</v>
      </c>
      <c r="D980" s="32"/>
    </row>
    <row r="981" spans="1:4">
      <c r="A981" s="68"/>
      <c r="B981" s="68"/>
      <c r="C981" s="32" t="s">
        <v>1036</v>
      </c>
      <c r="D981" s="32"/>
    </row>
    <row r="982" spans="1:4">
      <c r="A982" s="68"/>
      <c r="B982" s="68"/>
      <c r="C982" s="32" t="s">
        <v>1037</v>
      </c>
      <c r="D982" s="32"/>
    </row>
    <row r="983" spans="1:4">
      <c r="A983" s="68"/>
      <c r="B983" s="68"/>
      <c r="C983" s="32" t="s">
        <v>1038</v>
      </c>
      <c r="D983" s="32"/>
    </row>
    <row r="984" spans="1:4">
      <c r="A984" s="68"/>
      <c r="B984" s="68"/>
      <c r="C984" s="32" t="s">
        <v>1039</v>
      </c>
      <c r="D984" s="32"/>
    </row>
    <row r="985" spans="1:4">
      <c r="A985" s="68"/>
      <c r="B985" s="68"/>
      <c r="C985" s="32" t="s">
        <v>1040</v>
      </c>
      <c r="D985" s="32" t="s">
        <v>1041</v>
      </c>
    </row>
    <row r="986" spans="1:4">
      <c r="A986" s="78" t="s">
        <v>1042</v>
      </c>
      <c r="B986" s="74" t="s">
        <v>5</v>
      </c>
      <c r="C986" s="34" t="s">
        <v>985</v>
      </c>
      <c r="D986" s="34"/>
    </row>
    <row r="987" spans="1:4">
      <c r="A987" s="79"/>
      <c r="B987" s="75"/>
      <c r="C987" s="34" t="s">
        <v>986</v>
      </c>
      <c r="D987" s="34"/>
    </row>
    <row r="988" spans="1:4">
      <c r="A988" s="79"/>
      <c r="B988" s="75"/>
      <c r="C988" s="34" t="s">
        <v>1043</v>
      </c>
      <c r="D988" s="34"/>
    </row>
    <row r="989" spans="1:4">
      <c r="A989" s="79"/>
      <c r="B989" s="75"/>
      <c r="C989" s="34" t="s">
        <v>1044</v>
      </c>
      <c r="D989" s="34"/>
    </row>
    <row r="990" spans="1:4">
      <c r="A990" s="79"/>
      <c r="B990" s="75"/>
      <c r="C990" s="34" t="s">
        <v>1045</v>
      </c>
      <c r="D990" s="34"/>
    </row>
    <row r="991" spans="1:4">
      <c r="A991" s="79"/>
      <c r="B991" s="75"/>
      <c r="C991" s="34" t="s">
        <v>1046</v>
      </c>
      <c r="D991" s="34"/>
    </row>
    <row r="992" spans="1:4">
      <c r="A992" s="67" t="s">
        <v>1047</v>
      </c>
      <c r="B992" s="67" t="s">
        <v>5</v>
      </c>
      <c r="C992" s="32" t="s">
        <v>745</v>
      </c>
      <c r="D992" s="32"/>
    </row>
    <row r="993" spans="1:4">
      <c r="A993" s="68"/>
      <c r="B993" s="68"/>
      <c r="C993" s="32" t="s">
        <v>957</v>
      </c>
      <c r="D993" s="32"/>
    </row>
    <row r="994" spans="1:4">
      <c r="A994" s="68"/>
      <c r="B994" s="68"/>
      <c r="C994" s="32" t="s">
        <v>954</v>
      </c>
      <c r="D994" s="32"/>
    </row>
    <row r="995" spans="1:4">
      <c r="A995" s="68"/>
      <c r="B995" s="68"/>
      <c r="C995" s="32" t="s">
        <v>166</v>
      </c>
      <c r="D995" s="32"/>
    </row>
    <row r="996" spans="1:4">
      <c r="A996" s="68"/>
      <c r="B996" s="68"/>
      <c r="C996" s="32" t="s">
        <v>1048</v>
      </c>
      <c r="D996" s="32" t="s">
        <v>1049</v>
      </c>
    </row>
    <row r="997" spans="1:4">
      <c r="A997" s="68"/>
      <c r="B997" s="68"/>
      <c r="C997" s="32" t="s">
        <v>305</v>
      </c>
      <c r="D997" s="32"/>
    </row>
    <row r="998" spans="1:4">
      <c r="A998" s="74" t="s">
        <v>1050</v>
      </c>
      <c r="B998" s="74" t="s">
        <v>5</v>
      </c>
      <c r="C998" s="34" t="s">
        <v>1051</v>
      </c>
      <c r="D998" s="34"/>
    </row>
    <row r="999" spans="1:4">
      <c r="A999" s="75"/>
      <c r="B999" s="75"/>
      <c r="C999" s="34" t="s">
        <v>1052</v>
      </c>
      <c r="D999" s="34"/>
    </row>
    <row r="1000" spans="1:4">
      <c r="A1000" s="67" t="s">
        <v>1053</v>
      </c>
      <c r="B1000" s="67" t="s">
        <v>5</v>
      </c>
      <c r="C1000" s="32" t="s">
        <v>1054</v>
      </c>
      <c r="D1000" s="32"/>
    </row>
    <row r="1001" spans="1:4">
      <c r="A1001" s="68"/>
      <c r="B1001" s="68"/>
      <c r="C1001" s="32" t="s">
        <v>1055</v>
      </c>
      <c r="D1001" s="32"/>
    </row>
    <row r="1002" spans="1:4">
      <c r="A1002" s="68"/>
      <c r="B1002" s="68"/>
      <c r="C1002" s="32" t="s">
        <v>1056</v>
      </c>
      <c r="D1002" s="32"/>
    </row>
    <row r="1003" spans="1:4">
      <c r="A1003" s="68"/>
      <c r="B1003" s="68"/>
      <c r="C1003" s="32" t="s">
        <v>1057</v>
      </c>
      <c r="D1003" s="32"/>
    </row>
    <row r="1004" spans="1:4">
      <c r="A1004" s="68"/>
      <c r="B1004" s="68"/>
      <c r="C1004" s="32" t="s">
        <v>1058</v>
      </c>
      <c r="D1004" s="32"/>
    </row>
    <row r="1005" spans="1:4">
      <c r="A1005" s="68"/>
      <c r="B1005" s="68"/>
      <c r="C1005" s="32" t="s">
        <v>1059</v>
      </c>
      <c r="D1005" s="32"/>
    </row>
    <row r="1006" spans="1:4">
      <c r="A1006" s="68"/>
      <c r="B1006" s="68"/>
      <c r="C1006" s="32" t="s">
        <v>1060</v>
      </c>
      <c r="D1006" s="32"/>
    </row>
    <row r="1007" spans="1:4">
      <c r="A1007" s="68"/>
      <c r="B1007" s="68"/>
      <c r="C1007" s="32" t="s">
        <v>1061</v>
      </c>
      <c r="D1007" s="32"/>
    </row>
    <row r="1008" spans="1:4">
      <c r="A1008" s="68"/>
      <c r="B1008" s="68"/>
      <c r="C1008" s="32" t="s">
        <v>1062</v>
      </c>
      <c r="D1008" s="32"/>
    </row>
    <row r="1009" spans="1:4">
      <c r="A1009" s="68"/>
      <c r="B1009" s="68"/>
      <c r="C1009" s="32" t="s">
        <v>1063</v>
      </c>
      <c r="D1009" s="32"/>
    </row>
    <row r="1010" spans="1:4">
      <c r="A1010" s="68"/>
      <c r="B1010" s="68"/>
      <c r="C1010" s="32" t="s">
        <v>1064</v>
      </c>
      <c r="D1010" s="32"/>
    </row>
    <row r="1011" spans="1:4">
      <c r="A1011" s="68"/>
      <c r="B1011" s="68"/>
      <c r="C1011" s="32" t="s">
        <v>1065</v>
      </c>
      <c r="D1011" s="32"/>
    </row>
    <row r="1012" spans="1:4">
      <c r="A1012" s="68"/>
      <c r="B1012" s="68"/>
      <c r="C1012" s="32" t="s">
        <v>1066</v>
      </c>
      <c r="D1012" s="32"/>
    </row>
    <row r="1013" spans="1:4">
      <c r="A1013" s="68"/>
      <c r="B1013" s="68"/>
      <c r="C1013" s="32" t="s">
        <v>1067</v>
      </c>
      <c r="D1013" s="32"/>
    </row>
    <row r="1014" spans="1:4">
      <c r="A1014" s="68"/>
      <c r="B1014" s="68"/>
      <c r="C1014" s="32" t="s">
        <v>1068</v>
      </c>
      <c r="D1014" s="32"/>
    </row>
    <row r="1015" spans="1:4">
      <c r="A1015" s="68"/>
      <c r="B1015" s="68"/>
      <c r="C1015" s="32" t="s">
        <v>128</v>
      </c>
      <c r="D1015" s="32"/>
    </row>
    <row r="1016" spans="1:4">
      <c r="A1016" s="68"/>
      <c r="B1016" s="68"/>
      <c r="C1016" s="32" t="s">
        <v>1069</v>
      </c>
      <c r="D1016" s="32"/>
    </row>
    <row r="1017" spans="1:4">
      <c r="A1017" s="68"/>
      <c r="B1017" s="68"/>
      <c r="C1017" s="32" t="s">
        <v>136</v>
      </c>
      <c r="D1017" s="32"/>
    </row>
    <row r="1018" spans="1:4">
      <c r="A1018" s="68"/>
      <c r="B1018" s="68"/>
      <c r="C1018" s="32" t="s">
        <v>1070</v>
      </c>
      <c r="D1018" s="32"/>
    </row>
    <row r="1019" spans="1:4">
      <c r="A1019" s="68"/>
      <c r="B1019" s="68"/>
      <c r="C1019" s="32" t="s">
        <v>1071</v>
      </c>
      <c r="D1019" s="32"/>
    </row>
    <row r="1020" spans="1:4">
      <c r="A1020" s="68"/>
      <c r="B1020" s="68"/>
      <c r="C1020" s="32" t="s">
        <v>1072</v>
      </c>
      <c r="D1020" s="32"/>
    </row>
    <row r="1021" spans="1:4">
      <c r="A1021" s="68"/>
      <c r="B1021" s="68"/>
      <c r="C1021" s="32" t="s">
        <v>1073</v>
      </c>
      <c r="D1021" s="32"/>
    </row>
    <row r="1022" spans="1:4">
      <c r="A1022" s="68"/>
      <c r="B1022" s="68"/>
      <c r="C1022" s="32" t="s">
        <v>1074</v>
      </c>
      <c r="D1022" s="32"/>
    </row>
    <row r="1023" spans="1:4">
      <c r="A1023" s="68"/>
      <c r="B1023" s="68"/>
      <c r="C1023" s="32" t="s">
        <v>1075</v>
      </c>
      <c r="D1023" s="32"/>
    </row>
    <row r="1024" spans="1:4">
      <c r="A1024" s="68"/>
      <c r="B1024" s="68"/>
      <c r="C1024" s="32" t="s">
        <v>1076</v>
      </c>
      <c r="D1024" s="32"/>
    </row>
    <row r="1025" spans="1:4">
      <c r="A1025" s="68"/>
      <c r="B1025" s="68"/>
      <c r="C1025" s="32" t="s">
        <v>1077</v>
      </c>
      <c r="D1025" s="32"/>
    </row>
    <row r="1026" spans="1:4">
      <c r="A1026" s="68"/>
      <c r="B1026" s="68"/>
      <c r="C1026" s="32" t="s">
        <v>1078</v>
      </c>
      <c r="D1026" s="32"/>
    </row>
    <row r="1027" spans="1:4">
      <c r="A1027" s="68"/>
      <c r="B1027" s="68"/>
      <c r="C1027" s="32" t="s">
        <v>1079</v>
      </c>
      <c r="D1027" s="32"/>
    </row>
    <row r="1028" spans="1:4">
      <c r="A1028" s="68"/>
      <c r="B1028" s="68"/>
      <c r="C1028" s="32" t="s">
        <v>1080</v>
      </c>
      <c r="D1028" s="32"/>
    </row>
    <row r="1029" spans="1:4">
      <c r="A1029" s="68"/>
      <c r="B1029" s="68"/>
      <c r="C1029" s="32" t="s">
        <v>1081</v>
      </c>
      <c r="D1029" s="32"/>
    </row>
    <row r="1030" spans="1:4">
      <c r="A1030" s="68"/>
      <c r="B1030" s="68"/>
      <c r="C1030" s="32" t="s">
        <v>1082</v>
      </c>
      <c r="D1030" s="32"/>
    </row>
    <row r="1031" spans="1:4">
      <c r="A1031" s="68"/>
      <c r="B1031" s="68"/>
      <c r="C1031" s="101" t="s">
        <v>1083</v>
      </c>
      <c r="D1031" s="32"/>
    </row>
    <row r="1032" spans="1:4">
      <c r="A1032" s="68"/>
      <c r="B1032" s="68"/>
      <c r="C1032" s="32" t="s">
        <v>1084</v>
      </c>
      <c r="D1032" s="32"/>
    </row>
    <row r="1033" spans="1:4">
      <c r="A1033" s="68"/>
      <c r="B1033" s="68"/>
      <c r="C1033" s="32" t="s">
        <v>305</v>
      </c>
      <c r="D1033" s="32"/>
    </row>
    <row r="1034" spans="1:4">
      <c r="A1034" s="44" t="s">
        <v>1085</v>
      </c>
      <c r="B1034" s="44" t="s">
        <v>5</v>
      </c>
      <c r="C1034" s="34" t="s">
        <v>1086</v>
      </c>
      <c r="D1034" s="34"/>
    </row>
    <row r="1035" spans="1:4">
      <c r="A1035" s="45"/>
      <c r="B1035" s="45"/>
      <c r="C1035" s="34" t="s">
        <v>1087</v>
      </c>
      <c r="D1035" s="34"/>
    </row>
    <row r="1036" spans="1:4">
      <c r="A1036" s="45"/>
      <c r="B1036" s="45"/>
      <c r="C1036" s="34" t="s">
        <v>305</v>
      </c>
      <c r="D1036" s="34"/>
    </row>
    <row r="1037" spans="1:4">
      <c r="A1037" s="67" t="s">
        <v>1088</v>
      </c>
      <c r="B1037" s="67" t="s">
        <v>5</v>
      </c>
      <c r="C1037" s="32" t="s">
        <v>1089</v>
      </c>
      <c r="D1037" s="32"/>
    </row>
    <row r="1163" ht="14.45" hidden="1" customHeight="1"/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/>
  <dimension ref="A1:E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4.25" zero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hidden="1" customWidth="1"/>
  </cols>
  <sheetData>
    <row r="1" spans="1:4" ht="15.75">
      <c r="A1" s="81" t="s">
        <v>1090</v>
      </c>
      <c r="B1" s="82" t="s">
        <v>1091</v>
      </c>
      <c r="C1" s="82" t="s">
        <v>1092</v>
      </c>
      <c r="D1" s="83" t="s">
        <v>1093</v>
      </c>
    </row>
    <row r="2" spans="1:4" ht="15.75" outlineLevel="1">
      <c r="A2" s="21" t="s">
        <v>940</v>
      </c>
      <c r="B2" s="22" t="s">
        <v>0</v>
      </c>
      <c r="C2" s="21">
        <v>5.0999999999999996</v>
      </c>
      <c r="D2" s="85"/>
    </row>
    <row r="3" spans="1:4" ht="15.75" outlineLevel="1">
      <c r="A3" s="21" t="s">
        <v>940</v>
      </c>
      <c r="B3" s="22" t="s">
        <v>1</v>
      </c>
      <c r="C3" s="21">
        <v>5.2</v>
      </c>
      <c r="D3" s="85"/>
    </row>
    <row r="4" spans="1:4" ht="15.75" outlineLevel="1">
      <c r="A4" s="21" t="s">
        <v>940</v>
      </c>
      <c r="B4" s="22" t="s">
        <v>157</v>
      </c>
      <c r="C4" s="21">
        <v>5.4</v>
      </c>
      <c r="D4" s="85"/>
    </row>
    <row r="5" spans="1:4" ht="15.75" outlineLevel="1">
      <c r="A5" s="21" t="s">
        <v>940</v>
      </c>
      <c r="B5" s="22" t="s">
        <v>158</v>
      </c>
      <c r="C5" s="21">
        <v>5.7</v>
      </c>
      <c r="D5" s="85"/>
    </row>
    <row r="6" spans="1:4" ht="15.75" outlineLevel="1">
      <c r="A6" s="21" t="s">
        <v>940</v>
      </c>
      <c r="B6" s="22" t="s">
        <v>159</v>
      </c>
      <c r="C6" s="21">
        <v>5.1100000000000003</v>
      </c>
      <c r="D6" s="85"/>
    </row>
    <row r="7" spans="1:4" ht="15.75" outlineLevel="1">
      <c r="A7" s="21" t="s">
        <v>940</v>
      </c>
      <c r="B7" s="22" t="s">
        <v>5</v>
      </c>
      <c r="C7" s="21">
        <v>5.26</v>
      </c>
      <c r="D7" s="85"/>
    </row>
    <row r="8" spans="1:4" ht="15.75" outlineLevel="1">
      <c r="A8" s="21" t="s">
        <v>940</v>
      </c>
      <c r="B8" s="22" t="s">
        <v>6</v>
      </c>
      <c r="C8" s="21">
        <v>5.27</v>
      </c>
      <c r="D8" s="85"/>
    </row>
    <row r="9" spans="1:4" ht="15.75" outlineLevel="1">
      <c r="A9" s="21" t="s">
        <v>940</v>
      </c>
      <c r="B9" s="22" t="s">
        <v>115</v>
      </c>
      <c r="C9" s="21">
        <v>5.36</v>
      </c>
      <c r="D9" s="85"/>
    </row>
    <row r="10" spans="1:4" ht="15.75" outlineLevel="1">
      <c r="A10" s="21" t="s">
        <v>940</v>
      </c>
      <c r="B10" s="22" t="s">
        <v>161</v>
      </c>
      <c r="C10" s="23">
        <v>5.5</v>
      </c>
      <c r="D10" s="85"/>
    </row>
    <row r="11" spans="1:4" ht="15.75" outlineLevel="1">
      <c r="A11" s="21" t="s">
        <v>940</v>
      </c>
      <c r="B11" s="22" t="s">
        <v>10</v>
      </c>
      <c r="C11" s="21">
        <v>5.51</v>
      </c>
      <c r="D11" s="85"/>
    </row>
    <row r="12" spans="1:4" ht="15.75" outlineLevel="1">
      <c r="A12" s="21" t="s">
        <v>940</v>
      </c>
      <c r="B12" s="22" t="s">
        <v>11</v>
      </c>
      <c r="C12" s="21">
        <v>5.53</v>
      </c>
      <c r="D12" s="85"/>
    </row>
    <row r="13" spans="1:4" ht="15.75" outlineLevel="1">
      <c r="A13" s="21" t="s">
        <v>940</v>
      </c>
      <c r="B13" s="22" t="s">
        <v>125</v>
      </c>
      <c r="C13" s="21">
        <v>5.59</v>
      </c>
      <c r="D13" s="85"/>
    </row>
    <row r="14" spans="1:4" ht="15.75" outlineLevel="1">
      <c r="A14" s="21" t="s">
        <v>940</v>
      </c>
      <c r="B14" s="22" t="s">
        <v>18</v>
      </c>
      <c r="C14" s="21">
        <v>5.54</v>
      </c>
      <c r="D14" s="85"/>
    </row>
    <row r="15" spans="1:4" ht="15.75" outlineLevel="1">
      <c r="A15" s="21" t="s">
        <v>940</v>
      </c>
      <c r="B15" s="22" t="s">
        <v>14</v>
      </c>
      <c r="C15" s="23">
        <v>5.7</v>
      </c>
      <c r="D15" s="84" t="s">
        <v>1094</v>
      </c>
    </row>
    <row r="16" spans="1:4" ht="15.75" outlineLevel="1">
      <c r="A16" s="21" t="s">
        <v>940</v>
      </c>
      <c r="B16" s="22" t="s">
        <v>20</v>
      </c>
      <c r="C16" s="21">
        <v>5.63</v>
      </c>
      <c r="D16" s="85"/>
    </row>
    <row r="17" spans="1:4" ht="15.75" outlineLevel="1">
      <c r="A17" s="21" t="s">
        <v>940</v>
      </c>
      <c r="B17" s="22" t="s">
        <v>24</v>
      </c>
      <c r="C17" s="21">
        <v>5.47</v>
      </c>
      <c r="D17" s="85"/>
    </row>
    <row r="18" spans="1:4" ht="15.75" outlineLevel="1">
      <c r="A18" s="21" t="s">
        <v>940</v>
      </c>
      <c r="B18" s="22" t="s">
        <v>25</v>
      </c>
      <c r="C18" s="21">
        <v>5.48</v>
      </c>
      <c r="D18" s="85"/>
    </row>
    <row r="19" spans="1:4" ht="15.75">
      <c r="A19" s="26" t="s">
        <v>940</v>
      </c>
      <c r="B19" s="22"/>
      <c r="C19" s="21"/>
      <c r="D19" s="85"/>
    </row>
    <row r="20" spans="1:4" ht="15.75" outlineLevel="1">
      <c r="A20" s="21" t="s">
        <v>950</v>
      </c>
      <c r="B20" s="22" t="s">
        <v>0</v>
      </c>
      <c r="C20" s="21">
        <v>5.0999999999999996</v>
      </c>
      <c r="D20" s="85"/>
    </row>
    <row r="21" spans="1:4" ht="15.75" outlineLevel="1">
      <c r="A21" s="21" t="s">
        <v>950</v>
      </c>
      <c r="B21" s="22" t="s">
        <v>1</v>
      </c>
      <c r="C21" s="21">
        <v>5.2</v>
      </c>
      <c r="D21" s="85"/>
    </row>
    <row r="22" spans="1:4" ht="15.75" outlineLevel="1">
      <c r="A22" s="21" t="s">
        <v>950</v>
      </c>
      <c r="B22" s="22" t="s">
        <v>2</v>
      </c>
      <c r="C22" s="21">
        <v>5.3</v>
      </c>
      <c r="D22" s="85"/>
    </row>
    <row r="23" spans="1:4" ht="15.75" outlineLevel="1">
      <c r="A23" s="21" t="s">
        <v>950</v>
      </c>
      <c r="B23" s="22" t="s">
        <v>1095</v>
      </c>
      <c r="C23" s="21">
        <v>5.14</v>
      </c>
      <c r="D23" s="85"/>
    </row>
    <row r="24" spans="1:4" ht="15.75" outlineLevel="1">
      <c r="A24" s="21" t="s">
        <v>950</v>
      </c>
      <c r="B24" s="22" t="s">
        <v>4</v>
      </c>
      <c r="C24" s="21">
        <v>5.19</v>
      </c>
      <c r="D24" s="85"/>
    </row>
    <row r="25" spans="1:4" ht="15.75" outlineLevel="1">
      <c r="A25" s="21" t="s">
        <v>950</v>
      </c>
      <c r="B25" s="22" t="s">
        <v>5</v>
      </c>
      <c r="C25" s="21">
        <v>5.26</v>
      </c>
      <c r="D25" s="85"/>
    </row>
    <row r="26" spans="1:4" ht="15.75" outlineLevel="1">
      <c r="A26" s="21" t="s">
        <v>950</v>
      </c>
      <c r="B26" s="22" t="s">
        <v>6</v>
      </c>
      <c r="C26" s="21">
        <v>5.27</v>
      </c>
      <c r="D26" s="85"/>
    </row>
    <row r="27" spans="1:4" ht="15.75" outlineLevel="1">
      <c r="A27" s="21" t="s">
        <v>950</v>
      </c>
      <c r="B27" s="22" t="s">
        <v>7</v>
      </c>
      <c r="C27" s="21">
        <v>5.28</v>
      </c>
      <c r="D27" s="85"/>
    </row>
    <row r="28" spans="1:4" ht="15.75" outlineLevel="1">
      <c r="A28" s="21" t="s">
        <v>950</v>
      </c>
      <c r="B28" s="22" t="s">
        <v>8</v>
      </c>
      <c r="C28" s="23">
        <v>5.3</v>
      </c>
      <c r="D28" s="85"/>
    </row>
    <row r="29" spans="1:4" ht="15.75" outlineLevel="1">
      <c r="A29" s="21" t="s">
        <v>950</v>
      </c>
      <c r="B29" s="22" t="s">
        <v>9</v>
      </c>
      <c r="C29" s="21">
        <v>5.49</v>
      </c>
      <c r="D29" s="85"/>
    </row>
    <row r="30" spans="1:4" ht="15.75" outlineLevel="1">
      <c r="A30" s="21" t="s">
        <v>950</v>
      </c>
      <c r="B30" s="22" t="s">
        <v>10</v>
      </c>
      <c r="C30" s="21">
        <v>5.51</v>
      </c>
      <c r="D30" s="85"/>
    </row>
    <row r="31" spans="1:4" ht="15.75" outlineLevel="1">
      <c r="A31" s="21" t="s">
        <v>950</v>
      </c>
      <c r="B31" s="22" t="s">
        <v>11</v>
      </c>
      <c r="C31" s="21">
        <v>5.53</v>
      </c>
      <c r="D31" s="85"/>
    </row>
    <row r="32" spans="1:4" ht="15.75" outlineLevel="1">
      <c r="A32" s="21" t="s">
        <v>950</v>
      </c>
      <c r="B32" s="22" t="s">
        <v>12</v>
      </c>
      <c r="C32" s="21">
        <v>5.69</v>
      </c>
      <c r="D32" s="85"/>
    </row>
    <row r="33" spans="1:4" ht="15.75" outlineLevel="1">
      <c r="A33" s="21" t="s">
        <v>950</v>
      </c>
      <c r="B33" s="22" t="s">
        <v>13</v>
      </c>
      <c r="C33" s="21">
        <v>5.75</v>
      </c>
      <c r="D33" s="85"/>
    </row>
    <row r="34" spans="1:4" ht="15.75" outlineLevel="1">
      <c r="A34" s="21" t="s">
        <v>950</v>
      </c>
      <c r="B34" s="22" t="s">
        <v>14</v>
      </c>
      <c r="C34" s="23">
        <v>5.7</v>
      </c>
      <c r="D34" s="85"/>
    </row>
    <row r="35" spans="1:4" ht="15.75" outlineLevel="1">
      <c r="A35" s="21" t="s">
        <v>950</v>
      </c>
      <c r="B35" s="22" t="s">
        <v>15</v>
      </c>
      <c r="C35" s="21">
        <v>5.74</v>
      </c>
      <c r="D35" s="85"/>
    </row>
    <row r="36" spans="1:4" ht="15.75" outlineLevel="1">
      <c r="A36" s="21" t="s">
        <v>950</v>
      </c>
      <c r="B36" s="22" t="s">
        <v>16</v>
      </c>
      <c r="C36" s="21">
        <v>5.62</v>
      </c>
      <c r="D36" s="85"/>
    </row>
    <row r="37" spans="1:4" ht="15.75" outlineLevel="1">
      <c r="A37" s="21" t="s">
        <v>950</v>
      </c>
      <c r="B37" s="22" t="s">
        <v>17</v>
      </c>
      <c r="C37" s="21">
        <v>5.58</v>
      </c>
      <c r="D37" s="85"/>
    </row>
    <row r="38" spans="1:4" ht="15.75" outlineLevel="1">
      <c r="A38" s="21" t="s">
        <v>950</v>
      </c>
      <c r="B38" s="22" t="s">
        <v>18</v>
      </c>
      <c r="C38" s="21">
        <v>5.54</v>
      </c>
      <c r="D38" s="85"/>
    </row>
    <row r="39" spans="1:4" ht="15.75" outlineLevel="1">
      <c r="A39" s="21" t="s">
        <v>950</v>
      </c>
      <c r="B39" s="22" t="s">
        <v>19</v>
      </c>
      <c r="C39" s="21">
        <v>5.55</v>
      </c>
      <c r="D39" s="85"/>
    </row>
    <row r="40" spans="1:4" ht="15.75" outlineLevel="1">
      <c r="A40" s="21" t="s">
        <v>950</v>
      </c>
      <c r="B40" s="22" t="s">
        <v>20</v>
      </c>
      <c r="C40" s="21">
        <v>5.63</v>
      </c>
      <c r="D40" s="85"/>
    </row>
    <row r="41" spans="1:4" ht="15.75" outlineLevel="1">
      <c r="A41" s="21" t="s">
        <v>950</v>
      </c>
      <c r="B41" s="22" t="s">
        <v>21</v>
      </c>
      <c r="C41" s="21">
        <v>5.65</v>
      </c>
      <c r="D41" s="85"/>
    </row>
    <row r="42" spans="1:4" ht="15.75" outlineLevel="1">
      <c r="A42" s="21" t="s">
        <v>950</v>
      </c>
      <c r="B42" s="22" t="s">
        <v>22</v>
      </c>
      <c r="C42" s="21">
        <v>5.68</v>
      </c>
      <c r="D42" s="85"/>
    </row>
    <row r="43" spans="1:4" ht="15.75" outlineLevel="1">
      <c r="A43" s="21" t="s">
        <v>950</v>
      </c>
      <c r="B43" s="22" t="s">
        <v>23</v>
      </c>
      <c r="C43" s="21">
        <v>5.45</v>
      </c>
      <c r="D43" s="85"/>
    </row>
    <row r="44" spans="1:4" ht="15.75" outlineLevel="1">
      <c r="A44" s="21" t="s">
        <v>950</v>
      </c>
      <c r="B44" s="22" t="s">
        <v>24</v>
      </c>
      <c r="C44" s="21">
        <v>5.47</v>
      </c>
      <c r="D44" s="85"/>
    </row>
    <row r="45" spans="1:4" ht="15.75" outlineLevel="1">
      <c r="A45" s="21" t="s">
        <v>950</v>
      </c>
      <c r="B45" s="22" t="s">
        <v>25</v>
      </c>
      <c r="C45" s="21">
        <v>5.48</v>
      </c>
      <c r="D45" s="85"/>
    </row>
    <row r="46" spans="1:4" ht="15.75">
      <c r="A46" s="26" t="s">
        <v>950</v>
      </c>
      <c r="B46" s="22"/>
      <c r="C46" s="21"/>
      <c r="D46" s="85"/>
    </row>
    <row r="47" spans="1:4" ht="15.75" outlineLevel="1">
      <c r="A47" s="21" t="s">
        <v>955</v>
      </c>
      <c r="B47" s="22" t="s">
        <v>0</v>
      </c>
      <c r="C47" s="21">
        <v>5.0999999999999996</v>
      </c>
      <c r="D47" s="85"/>
    </row>
    <row r="48" spans="1:4" ht="15.75" outlineLevel="1">
      <c r="A48" s="21" t="s">
        <v>955</v>
      </c>
      <c r="B48" s="22" t="s">
        <v>1</v>
      </c>
      <c r="C48" s="21">
        <v>5.2</v>
      </c>
      <c r="D48" s="85"/>
    </row>
    <row r="49" spans="1:4" ht="15.75" outlineLevel="1">
      <c r="A49" s="21" t="s">
        <v>955</v>
      </c>
      <c r="B49" s="22" t="s">
        <v>2</v>
      </c>
      <c r="C49" s="21">
        <v>5.3</v>
      </c>
      <c r="D49" s="85"/>
    </row>
    <row r="50" spans="1:4" ht="15.75" outlineLevel="1">
      <c r="A50" s="21" t="s">
        <v>955</v>
      </c>
      <c r="B50" s="22" t="s">
        <v>137</v>
      </c>
      <c r="C50" s="21">
        <v>5.6</v>
      </c>
      <c r="D50" s="85"/>
    </row>
    <row r="51" spans="1:4" ht="15.75" outlineLevel="1">
      <c r="A51" s="21" t="s">
        <v>955</v>
      </c>
      <c r="B51" s="22" t="s">
        <v>1096</v>
      </c>
      <c r="C51" s="23">
        <v>5.0999999999999996</v>
      </c>
      <c r="D51" s="85"/>
    </row>
    <row r="52" spans="1:4" ht="15.75" outlineLevel="1">
      <c r="A52" s="21" t="s">
        <v>955</v>
      </c>
      <c r="B52" s="22" t="s">
        <v>1095</v>
      </c>
      <c r="C52" s="21">
        <v>5.14</v>
      </c>
      <c r="D52" s="85"/>
    </row>
    <row r="53" spans="1:4" ht="15.75" outlineLevel="1">
      <c r="A53" s="21" t="s">
        <v>955</v>
      </c>
      <c r="B53" s="22" t="s">
        <v>4</v>
      </c>
      <c r="C53" s="21">
        <v>5.19</v>
      </c>
      <c r="D53" s="85"/>
    </row>
    <row r="54" spans="1:4" ht="15.75" outlineLevel="1">
      <c r="A54" s="21" t="s">
        <v>955</v>
      </c>
      <c r="B54" s="22" t="s">
        <v>139</v>
      </c>
      <c r="C54" s="21">
        <v>5.24</v>
      </c>
      <c r="D54" s="85"/>
    </row>
    <row r="55" spans="1:4" ht="15.75" outlineLevel="1">
      <c r="A55" s="21" t="s">
        <v>955</v>
      </c>
      <c r="B55" s="22" t="s">
        <v>5</v>
      </c>
      <c r="C55" s="21">
        <v>5.26</v>
      </c>
      <c r="D55" s="85"/>
    </row>
    <row r="56" spans="1:4" ht="15.75" outlineLevel="1">
      <c r="A56" s="21" t="s">
        <v>955</v>
      </c>
      <c r="B56" s="22" t="s">
        <v>6</v>
      </c>
      <c r="C56" s="21">
        <v>5.27</v>
      </c>
      <c r="D56" s="85"/>
    </row>
    <row r="57" spans="1:4" ht="15.75" outlineLevel="1">
      <c r="A57" s="21" t="s">
        <v>955</v>
      </c>
      <c r="B57" s="22" t="s">
        <v>7</v>
      </c>
      <c r="C57" s="21">
        <v>5.28</v>
      </c>
      <c r="D57" s="85"/>
    </row>
    <row r="58" spans="1:4" ht="15.75" outlineLevel="1">
      <c r="A58" s="21" t="s">
        <v>955</v>
      </c>
      <c r="B58" s="22" t="s">
        <v>8</v>
      </c>
      <c r="C58" s="23">
        <v>5.3</v>
      </c>
      <c r="D58" s="85"/>
    </row>
    <row r="59" spans="1:4" ht="15.75" outlineLevel="1">
      <c r="A59" s="21" t="s">
        <v>955</v>
      </c>
      <c r="B59" s="22" t="s">
        <v>140</v>
      </c>
      <c r="C59" s="21">
        <v>5.31</v>
      </c>
      <c r="D59" s="85"/>
    </row>
    <row r="60" spans="1:4" ht="15.75" outlineLevel="1">
      <c r="A60" s="21" t="s">
        <v>955</v>
      </c>
      <c r="B60" s="22" t="s">
        <v>115</v>
      </c>
      <c r="C60" s="21">
        <v>5.36</v>
      </c>
      <c r="D60" s="85"/>
    </row>
    <row r="61" spans="1:4" ht="15.75" outlineLevel="1">
      <c r="A61" s="21" t="s">
        <v>955</v>
      </c>
      <c r="B61" s="22" t="s">
        <v>9</v>
      </c>
      <c r="C61" s="21">
        <v>5.49</v>
      </c>
      <c r="D61" s="85"/>
    </row>
    <row r="62" spans="1:4" ht="15.75" outlineLevel="1">
      <c r="A62" s="21" t="s">
        <v>955</v>
      </c>
      <c r="B62" s="22" t="s">
        <v>10</v>
      </c>
      <c r="C62" s="21">
        <v>5.51</v>
      </c>
      <c r="D62" s="85"/>
    </row>
    <row r="63" spans="1:4" ht="15.75" outlineLevel="1">
      <c r="A63" s="21" t="s">
        <v>955</v>
      </c>
      <c r="B63" s="22" t="s">
        <v>1097</v>
      </c>
      <c r="C63" s="21">
        <v>5.52</v>
      </c>
      <c r="D63" s="85"/>
    </row>
    <row r="64" spans="1:4" ht="15.75" outlineLevel="1">
      <c r="A64" s="21" t="s">
        <v>955</v>
      </c>
      <c r="B64" s="22" t="s">
        <v>11</v>
      </c>
      <c r="C64" s="21">
        <v>5.53</v>
      </c>
      <c r="D64" s="85"/>
    </row>
    <row r="65" spans="1:4" ht="15.75" outlineLevel="1">
      <c r="A65" s="21" t="s">
        <v>955</v>
      </c>
      <c r="B65" s="22" t="s">
        <v>12</v>
      </c>
      <c r="C65" s="21">
        <v>5.69</v>
      </c>
      <c r="D65" s="85"/>
    </row>
    <row r="66" spans="1:4" ht="15.75" outlineLevel="1">
      <c r="A66" s="21" t="s">
        <v>955</v>
      </c>
      <c r="B66" s="22" t="s">
        <v>899</v>
      </c>
      <c r="C66" s="23">
        <v>5.72</v>
      </c>
      <c r="D66" s="85"/>
    </row>
    <row r="67" spans="1:4" ht="15.75" outlineLevel="1">
      <c r="A67" s="21" t="s">
        <v>955</v>
      </c>
      <c r="B67" s="22" t="s">
        <v>13</v>
      </c>
      <c r="C67" s="21">
        <v>5.75</v>
      </c>
      <c r="D67" s="85"/>
    </row>
    <row r="68" spans="1:4" ht="15.75" outlineLevel="1">
      <c r="A68" s="21" t="s">
        <v>955</v>
      </c>
      <c r="B68" s="22" t="s">
        <v>14</v>
      </c>
      <c r="C68" s="23">
        <v>5.7</v>
      </c>
      <c r="D68" s="85"/>
    </row>
    <row r="69" spans="1:4" ht="15.75" outlineLevel="1">
      <c r="A69" s="21" t="s">
        <v>955</v>
      </c>
      <c r="B69" s="22" t="s">
        <v>15</v>
      </c>
      <c r="C69" s="21">
        <v>5.74</v>
      </c>
      <c r="D69" s="85"/>
    </row>
    <row r="70" spans="1:4" ht="15.75" outlineLevel="1">
      <c r="A70" s="21" t="s">
        <v>955</v>
      </c>
      <c r="B70" s="22" t="s">
        <v>400</v>
      </c>
      <c r="C70" s="21">
        <v>5.76</v>
      </c>
      <c r="D70" s="85"/>
    </row>
    <row r="71" spans="1:4" ht="15.75" outlineLevel="1">
      <c r="A71" s="21" t="s">
        <v>955</v>
      </c>
      <c r="B71" s="22" t="s">
        <v>820</v>
      </c>
      <c r="C71" s="21">
        <v>5.89</v>
      </c>
      <c r="D71" s="84" t="s">
        <v>1094</v>
      </c>
    </row>
    <row r="72" spans="1:4" ht="15.75" outlineLevel="1">
      <c r="A72" s="21" t="s">
        <v>955</v>
      </c>
      <c r="B72" s="22" t="s">
        <v>17</v>
      </c>
      <c r="C72" s="21">
        <v>5.58</v>
      </c>
      <c r="D72" s="85"/>
    </row>
    <row r="73" spans="1:4" ht="15.75" outlineLevel="1">
      <c r="A73" s="21" t="s">
        <v>955</v>
      </c>
      <c r="B73" s="22" t="s">
        <v>16</v>
      </c>
      <c r="C73" s="21">
        <v>5.62</v>
      </c>
      <c r="D73" s="85"/>
    </row>
    <row r="74" spans="1:4" ht="15.75" outlineLevel="1">
      <c r="A74" s="21" t="s">
        <v>955</v>
      </c>
      <c r="B74" s="22" t="s">
        <v>18</v>
      </c>
      <c r="C74" s="21">
        <v>5.54</v>
      </c>
      <c r="D74" s="85"/>
    </row>
    <row r="75" spans="1:4" ht="15.75" outlineLevel="1">
      <c r="A75" s="21" t="s">
        <v>955</v>
      </c>
      <c r="B75" s="22" t="s">
        <v>19</v>
      </c>
      <c r="C75" s="21">
        <v>5.55</v>
      </c>
      <c r="D75" s="85"/>
    </row>
    <row r="76" spans="1:4" ht="15.75" outlineLevel="1">
      <c r="A76" s="21" t="s">
        <v>955</v>
      </c>
      <c r="B76" s="22" t="s">
        <v>20</v>
      </c>
      <c r="C76" s="21">
        <v>5.63</v>
      </c>
      <c r="D76" s="85"/>
    </row>
    <row r="77" spans="1:4" ht="15.75" outlineLevel="1">
      <c r="A77" s="21" t="s">
        <v>955</v>
      </c>
      <c r="B77" s="22" t="s">
        <v>21</v>
      </c>
      <c r="C77" s="21">
        <v>5.65</v>
      </c>
      <c r="D77" s="85"/>
    </row>
    <row r="78" spans="1:4" ht="15.75" outlineLevel="1">
      <c r="A78" s="21" t="s">
        <v>955</v>
      </c>
      <c r="B78" s="22" t="s">
        <v>156</v>
      </c>
      <c r="C78" s="21">
        <v>5.66</v>
      </c>
      <c r="D78" s="85"/>
    </row>
    <row r="79" spans="1:4" ht="15.75" outlineLevel="1">
      <c r="A79" s="21" t="s">
        <v>955</v>
      </c>
      <c r="B79" s="22" t="s">
        <v>22</v>
      </c>
      <c r="C79" s="21">
        <v>5.68</v>
      </c>
      <c r="D79" s="85"/>
    </row>
    <row r="80" spans="1:4" ht="15.75" outlineLevel="1">
      <c r="A80" s="21" t="s">
        <v>955</v>
      </c>
      <c r="B80" s="22" t="s">
        <v>23</v>
      </c>
      <c r="C80" s="21">
        <v>5.45</v>
      </c>
      <c r="D80" s="85"/>
    </row>
    <row r="81" spans="1:4" ht="15.75" outlineLevel="1">
      <c r="A81" s="21" t="s">
        <v>955</v>
      </c>
      <c r="B81" s="22" t="s">
        <v>24</v>
      </c>
      <c r="C81" s="21">
        <v>5.47</v>
      </c>
      <c r="D81" s="85"/>
    </row>
    <row r="82" spans="1:4" ht="15.75" outlineLevel="1">
      <c r="A82" s="21" t="s">
        <v>955</v>
      </c>
      <c r="B82" s="22" t="s">
        <v>25</v>
      </c>
      <c r="C82" s="21">
        <v>5.48</v>
      </c>
      <c r="D82" s="85"/>
    </row>
    <row r="83" spans="1:4" ht="15.75">
      <c r="A83" s="26" t="s">
        <v>955</v>
      </c>
      <c r="B83" s="22"/>
      <c r="C83" s="21"/>
      <c r="D83" s="85"/>
    </row>
    <row r="84" spans="1:4" ht="15.75" outlineLevel="1">
      <c r="A84" s="21" t="s">
        <v>956</v>
      </c>
      <c r="B84" s="22" t="s">
        <v>0</v>
      </c>
      <c r="C84" s="21">
        <v>5.0999999999999996</v>
      </c>
      <c r="D84" s="85"/>
    </row>
    <row r="85" spans="1:4" ht="15.75" outlineLevel="1">
      <c r="A85" s="21" t="s">
        <v>956</v>
      </c>
      <c r="B85" s="22" t="s">
        <v>1</v>
      </c>
      <c r="C85" s="21">
        <v>5.2</v>
      </c>
      <c r="D85" s="85"/>
    </row>
    <row r="86" spans="1:4" ht="15.75" outlineLevel="1">
      <c r="A86" s="21" t="s">
        <v>956</v>
      </c>
      <c r="B86" s="22" t="s">
        <v>2</v>
      </c>
      <c r="C86" s="21">
        <v>5.3</v>
      </c>
      <c r="D86" s="85"/>
    </row>
    <row r="87" spans="1:4" ht="15.75" outlineLevel="1">
      <c r="A87" s="21" t="s">
        <v>956</v>
      </c>
      <c r="B87" s="22" t="s">
        <v>137</v>
      </c>
      <c r="C87" s="21">
        <v>5.6</v>
      </c>
      <c r="D87" s="85"/>
    </row>
    <row r="88" spans="1:4" ht="15.75" outlineLevel="1">
      <c r="A88" s="21" t="s">
        <v>956</v>
      </c>
      <c r="B88" s="22" t="s">
        <v>1096</v>
      </c>
      <c r="C88" s="23">
        <v>5.0999999999999996</v>
      </c>
      <c r="D88" s="85"/>
    </row>
    <row r="89" spans="1:4" ht="15.75" outlineLevel="1">
      <c r="A89" s="21" t="s">
        <v>956</v>
      </c>
      <c r="B89" s="22" t="s">
        <v>1095</v>
      </c>
      <c r="C89" s="21">
        <v>5.14</v>
      </c>
      <c r="D89" s="85"/>
    </row>
    <row r="90" spans="1:4" ht="15.75" outlineLevel="1">
      <c r="A90" s="21" t="s">
        <v>956</v>
      </c>
      <c r="B90" s="22" t="s">
        <v>4</v>
      </c>
      <c r="C90" s="21">
        <v>5.19</v>
      </c>
      <c r="D90" s="85"/>
    </row>
    <row r="91" spans="1:4" ht="15.75" outlineLevel="1">
      <c r="A91" s="21" t="s">
        <v>956</v>
      </c>
      <c r="B91" s="22" t="s">
        <v>139</v>
      </c>
      <c r="C91" s="21">
        <v>5.24</v>
      </c>
      <c r="D91" s="85"/>
    </row>
    <row r="92" spans="1:4" ht="15.75" outlineLevel="1">
      <c r="A92" s="21" t="s">
        <v>956</v>
      </c>
      <c r="B92" s="22" t="s">
        <v>5</v>
      </c>
      <c r="C92" s="21">
        <v>5.26</v>
      </c>
      <c r="D92" s="85"/>
    </row>
    <row r="93" spans="1:4" ht="15.75" outlineLevel="1">
      <c r="A93" s="21" t="s">
        <v>956</v>
      </c>
      <c r="B93" s="22" t="s">
        <v>6</v>
      </c>
      <c r="C93" s="21">
        <v>5.27</v>
      </c>
      <c r="D93" s="85"/>
    </row>
    <row r="94" spans="1:4" ht="15.75" outlineLevel="1">
      <c r="A94" s="21" t="s">
        <v>956</v>
      </c>
      <c r="B94" s="22" t="s">
        <v>7</v>
      </c>
      <c r="C94" s="21">
        <v>5.28</v>
      </c>
      <c r="D94" s="85"/>
    </row>
    <row r="95" spans="1:4" ht="15.75" outlineLevel="1">
      <c r="A95" s="21" t="s">
        <v>956</v>
      </c>
      <c r="B95" s="22" t="s">
        <v>316</v>
      </c>
      <c r="C95" s="21">
        <v>5.29</v>
      </c>
      <c r="D95" s="85"/>
    </row>
    <row r="96" spans="1:4" ht="15.75" outlineLevel="1">
      <c r="A96" s="21" t="s">
        <v>956</v>
      </c>
      <c r="B96" s="22" t="s">
        <v>8</v>
      </c>
      <c r="C96" s="23">
        <v>5.3</v>
      </c>
      <c r="D96" s="85"/>
    </row>
    <row r="97" spans="1:4" ht="15.75" outlineLevel="1">
      <c r="A97" s="21" t="s">
        <v>956</v>
      </c>
      <c r="B97" s="22" t="s">
        <v>140</v>
      </c>
      <c r="C97" s="21">
        <v>5.31</v>
      </c>
      <c r="D97" s="85"/>
    </row>
    <row r="98" spans="1:4" ht="15.75" outlineLevel="1">
      <c r="A98" s="21" t="s">
        <v>956</v>
      </c>
      <c r="B98" s="22" t="s">
        <v>115</v>
      </c>
      <c r="C98" s="21">
        <v>5.36</v>
      </c>
      <c r="D98" s="85"/>
    </row>
    <row r="99" spans="1:4" ht="15.75" outlineLevel="1">
      <c r="A99" s="21" t="s">
        <v>956</v>
      </c>
      <c r="B99" s="22" t="s">
        <v>9</v>
      </c>
      <c r="C99" s="21">
        <v>5.49</v>
      </c>
      <c r="D99" s="85"/>
    </row>
    <row r="100" spans="1:4" ht="15.75" outlineLevel="1">
      <c r="A100" s="21" t="s">
        <v>956</v>
      </c>
      <c r="B100" s="22" t="s">
        <v>10</v>
      </c>
      <c r="C100" s="21">
        <v>5.51</v>
      </c>
      <c r="D100" s="85"/>
    </row>
    <row r="101" spans="1:4" ht="15.75" outlineLevel="1">
      <c r="A101" s="21" t="s">
        <v>956</v>
      </c>
      <c r="B101" s="22" t="s">
        <v>1097</v>
      </c>
      <c r="C101" s="21">
        <v>5.52</v>
      </c>
      <c r="D101" s="85"/>
    </row>
    <row r="102" spans="1:4" ht="15.75" outlineLevel="1">
      <c r="A102" s="21" t="s">
        <v>956</v>
      </c>
      <c r="B102" s="22" t="s">
        <v>11</v>
      </c>
      <c r="C102" s="21">
        <v>5.53</v>
      </c>
      <c r="D102" s="85"/>
    </row>
    <row r="103" spans="1:4" ht="15.75" outlineLevel="1">
      <c r="A103" s="21" t="s">
        <v>956</v>
      </c>
      <c r="B103" s="22" t="s">
        <v>12</v>
      </c>
      <c r="C103" s="21">
        <v>5.69</v>
      </c>
      <c r="D103" s="85"/>
    </row>
    <row r="104" spans="1:4" ht="15.75" outlineLevel="1">
      <c r="A104" s="21" t="s">
        <v>956</v>
      </c>
      <c r="B104" s="22" t="s">
        <v>13</v>
      </c>
      <c r="C104" s="21">
        <v>5.75</v>
      </c>
      <c r="D104" s="85"/>
    </row>
    <row r="105" spans="1:4" ht="15.75" outlineLevel="1">
      <c r="A105" s="21" t="s">
        <v>956</v>
      </c>
      <c r="B105" s="22" t="s">
        <v>14</v>
      </c>
      <c r="C105" s="23">
        <v>5.7</v>
      </c>
      <c r="D105" s="85"/>
    </row>
    <row r="106" spans="1:4" ht="15.75" outlineLevel="1">
      <c r="A106" s="21" t="s">
        <v>956</v>
      </c>
      <c r="B106" s="22" t="s">
        <v>15</v>
      </c>
      <c r="C106" s="21">
        <v>5.74</v>
      </c>
      <c r="D106" s="85"/>
    </row>
    <row r="107" spans="1:4" ht="15.75" outlineLevel="1">
      <c r="A107" s="21" t="s">
        <v>956</v>
      </c>
      <c r="B107" s="22" t="s">
        <v>400</v>
      </c>
      <c r="C107" s="21">
        <v>5.76</v>
      </c>
      <c r="D107" s="85"/>
    </row>
    <row r="108" spans="1:4" ht="15.75" outlineLevel="1">
      <c r="A108" s="21" t="s">
        <v>956</v>
      </c>
      <c r="B108" s="22" t="s">
        <v>820</v>
      </c>
      <c r="C108" s="21">
        <v>5.89</v>
      </c>
      <c r="D108" s="84" t="s">
        <v>1094</v>
      </c>
    </row>
    <row r="109" spans="1:4" ht="15.75" outlineLevel="1">
      <c r="A109" s="21" t="s">
        <v>956</v>
      </c>
      <c r="B109" s="22" t="s">
        <v>17</v>
      </c>
      <c r="C109" s="21">
        <v>5.58</v>
      </c>
      <c r="D109" s="85"/>
    </row>
    <row r="110" spans="1:4" ht="15.75" outlineLevel="1">
      <c r="A110" s="21" t="s">
        <v>956</v>
      </c>
      <c r="B110" s="22" t="s">
        <v>16</v>
      </c>
      <c r="C110" s="21">
        <v>5.62</v>
      </c>
      <c r="D110" s="85"/>
    </row>
    <row r="111" spans="1:4" ht="15.75" outlineLevel="1">
      <c r="A111" s="21" t="s">
        <v>956</v>
      </c>
      <c r="B111" s="22" t="s">
        <v>18</v>
      </c>
      <c r="C111" s="21">
        <v>5.54</v>
      </c>
      <c r="D111" s="85"/>
    </row>
    <row r="112" spans="1:4" ht="15.75" outlineLevel="1">
      <c r="A112" s="21" t="s">
        <v>956</v>
      </c>
      <c r="B112" s="22" t="s">
        <v>19</v>
      </c>
      <c r="C112" s="21">
        <v>5.55</v>
      </c>
      <c r="D112" s="85"/>
    </row>
    <row r="113" spans="1:4" ht="15.75" outlineLevel="1">
      <c r="A113" s="21" t="s">
        <v>956</v>
      </c>
      <c r="B113" s="22" t="s">
        <v>21</v>
      </c>
      <c r="C113" s="21">
        <v>5.65</v>
      </c>
      <c r="D113" s="85"/>
    </row>
    <row r="114" spans="1:4" ht="15.75" outlineLevel="1">
      <c r="A114" s="21" t="s">
        <v>956</v>
      </c>
      <c r="B114" s="22" t="s">
        <v>156</v>
      </c>
      <c r="C114" s="21">
        <v>5.66</v>
      </c>
      <c r="D114" s="85"/>
    </row>
    <row r="115" spans="1:4" ht="15.75" outlineLevel="1">
      <c r="A115" s="21" t="s">
        <v>956</v>
      </c>
      <c r="B115" s="22" t="s">
        <v>22</v>
      </c>
      <c r="C115" s="21">
        <v>5.68</v>
      </c>
      <c r="D115" s="85"/>
    </row>
    <row r="116" spans="1:4" ht="15.75" outlineLevel="1">
      <c r="A116" s="21" t="s">
        <v>956</v>
      </c>
      <c r="B116" s="22" t="s">
        <v>23</v>
      </c>
      <c r="C116" s="21">
        <v>5.45</v>
      </c>
      <c r="D116" s="85"/>
    </row>
    <row r="117" spans="1:4" ht="15.75" outlineLevel="1">
      <c r="A117" s="21" t="s">
        <v>956</v>
      </c>
      <c r="B117" s="22" t="s">
        <v>24</v>
      </c>
      <c r="C117" s="21">
        <v>5.47</v>
      </c>
      <c r="D117" s="85"/>
    </row>
    <row r="118" spans="1:4" ht="15.75" outlineLevel="1">
      <c r="A118" s="21" t="s">
        <v>956</v>
      </c>
      <c r="B118" s="22" t="s">
        <v>25</v>
      </c>
      <c r="C118" s="21">
        <v>5.48</v>
      </c>
      <c r="D118" s="85"/>
    </row>
    <row r="119" spans="1:4" ht="15.75">
      <c r="A119" s="26" t="s">
        <v>956</v>
      </c>
      <c r="B119" s="22"/>
      <c r="C119" s="21"/>
      <c r="D119" s="85"/>
    </row>
    <row r="120" spans="1:4" ht="15.75" outlineLevel="1">
      <c r="A120" s="21" t="s">
        <v>1098</v>
      </c>
      <c r="B120" s="22" t="s">
        <v>0</v>
      </c>
      <c r="C120" s="21">
        <v>5.0999999999999996</v>
      </c>
      <c r="D120" s="85"/>
    </row>
    <row r="121" spans="1:4" ht="15.75" outlineLevel="1">
      <c r="A121" s="21" t="s">
        <v>1098</v>
      </c>
      <c r="B121" s="22" t="s">
        <v>1</v>
      </c>
      <c r="C121" s="21">
        <v>5.2</v>
      </c>
      <c r="D121" s="85"/>
    </row>
    <row r="122" spans="1:4" ht="15.75" outlineLevel="1">
      <c r="A122" s="21" t="s">
        <v>1098</v>
      </c>
      <c r="B122" s="22" t="s">
        <v>2</v>
      </c>
      <c r="C122" s="21">
        <v>5.3</v>
      </c>
      <c r="D122" s="85"/>
    </row>
    <row r="123" spans="1:4" ht="15.75" outlineLevel="1">
      <c r="A123" s="21" t="s">
        <v>1098</v>
      </c>
      <c r="B123" s="22" t="s">
        <v>137</v>
      </c>
      <c r="C123" s="21">
        <v>5.6</v>
      </c>
      <c r="D123" s="85"/>
    </row>
    <row r="124" spans="1:4" ht="15.75" outlineLevel="1">
      <c r="A124" s="21" t="s">
        <v>1098</v>
      </c>
      <c r="B124" s="22" t="s">
        <v>1096</v>
      </c>
      <c r="C124" s="23">
        <v>5.0999999999999996</v>
      </c>
      <c r="D124" s="85"/>
    </row>
    <row r="125" spans="1:4" ht="15.75" outlineLevel="1">
      <c r="A125" s="21" t="s">
        <v>1098</v>
      </c>
      <c r="B125" s="22" t="s">
        <v>1095</v>
      </c>
      <c r="C125" s="21">
        <v>5.14</v>
      </c>
      <c r="D125" s="85"/>
    </row>
    <row r="126" spans="1:4" ht="15.75" outlineLevel="1">
      <c r="A126" s="21" t="s">
        <v>1098</v>
      </c>
      <c r="B126" s="22" t="s">
        <v>4</v>
      </c>
      <c r="C126" s="21">
        <v>5.19</v>
      </c>
      <c r="D126" s="85"/>
    </row>
    <row r="127" spans="1:4" ht="15.75" outlineLevel="1">
      <c r="A127" s="21" t="s">
        <v>1098</v>
      </c>
      <c r="B127" s="22" t="s">
        <v>139</v>
      </c>
      <c r="C127" s="21">
        <v>5.24</v>
      </c>
      <c r="D127" s="85"/>
    </row>
    <row r="128" spans="1:4" ht="15.75" outlineLevel="1">
      <c r="A128" s="21" t="s">
        <v>1098</v>
      </c>
      <c r="B128" s="22" t="s">
        <v>5</v>
      </c>
      <c r="C128" s="21">
        <v>5.26</v>
      </c>
      <c r="D128" s="85"/>
    </row>
    <row r="129" spans="1:4" ht="15.75" outlineLevel="1">
      <c r="A129" s="21" t="s">
        <v>1098</v>
      </c>
      <c r="B129" s="22" t="s">
        <v>6</v>
      </c>
      <c r="C129" s="21">
        <v>5.27</v>
      </c>
      <c r="D129" s="85"/>
    </row>
    <row r="130" spans="1:4" ht="15.75" outlineLevel="1">
      <c r="A130" s="21" t="s">
        <v>1098</v>
      </c>
      <c r="B130" s="22" t="s">
        <v>7</v>
      </c>
      <c r="C130" s="21">
        <v>5.28</v>
      </c>
      <c r="D130" s="85"/>
    </row>
    <row r="131" spans="1:4" ht="15.75" outlineLevel="1">
      <c r="A131" s="21" t="s">
        <v>1098</v>
      </c>
      <c r="B131" s="22" t="s">
        <v>316</v>
      </c>
      <c r="C131" s="21">
        <v>5.29</v>
      </c>
      <c r="D131" s="85"/>
    </row>
    <row r="132" spans="1:4" ht="15.75" outlineLevel="1">
      <c r="A132" s="21" t="s">
        <v>1098</v>
      </c>
      <c r="B132" s="22" t="s">
        <v>8</v>
      </c>
      <c r="C132" s="23">
        <v>5.3</v>
      </c>
      <c r="D132" s="85"/>
    </row>
    <row r="133" spans="1:4" ht="15.75" outlineLevel="1">
      <c r="A133" s="21" t="s">
        <v>1098</v>
      </c>
      <c r="B133" s="22" t="s">
        <v>140</v>
      </c>
      <c r="C133" s="21">
        <v>5.31</v>
      </c>
      <c r="D133" s="85"/>
    </row>
    <row r="134" spans="1:4" ht="15.75" outlineLevel="1">
      <c r="A134" s="21" t="s">
        <v>1098</v>
      </c>
      <c r="B134" s="22" t="s">
        <v>115</v>
      </c>
      <c r="C134" s="21">
        <v>5.36</v>
      </c>
      <c r="D134" s="85"/>
    </row>
    <row r="135" spans="1:4" ht="15.75" outlineLevel="1">
      <c r="A135" s="21" t="s">
        <v>1098</v>
      </c>
      <c r="B135" s="22" t="s">
        <v>11</v>
      </c>
      <c r="C135" s="21">
        <v>5.53</v>
      </c>
      <c r="D135" s="85"/>
    </row>
    <row r="136" spans="1:4" ht="15.75" outlineLevel="1">
      <c r="A136" s="21" t="s">
        <v>1098</v>
      </c>
      <c r="B136" s="22" t="s">
        <v>17</v>
      </c>
      <c r="C136" s="21">
        <v>5.58</v>
      </c>
      <c r="D136" s="85"/>
    </row>
    <row r="137" spans="1:4" ht="15.75" outlineLevel="1">
      <c r="A137" s="21" t="s">
        <v>1098</v>
      </c>
      <c r="B137" s="22" t="s">
        <v>16</v>
      </c>
      <c r="C137" s="21">
        <v>5.62</v>
      </c>
      <c r="D137" s="85"/>
    </row>
    <row r="138" spans="1:4" ht="15.75" outlineLevel="1">
      <c r="A138" s="21" t="s">
        <v>1098</v>
      </c>
      <c r="B138" s="22" t="s">
        <v>18</v>
      </c>
      <c r="C138" s="21">
        <v>5.54</v>
      </c>
      <c r="D138" s="85"/>
    </row>
    <row r="139" spans="1:4" ht="15.75" outlineLevel="1">
      <c r="A139" s="21" t="s">
        <v>1098</v>
      </c>
      <c r="B139" s="22" t="s">
        <v>19</v>
      </c>
      <c r="C139" s="21">
        <v>5.55</v>
      </c>
      <c r="D139" s="85"/>
    </row>
    <row r="140" spans="1:4" ht="15.75" outlineLevel="1">
      <c r="A140" s="21" t="s">
        <v>1098</v>
      </c>
      <c r="B140" s="22" t="s">
        <v>20</v>
      </c>
      <c r="C140" s="21">
        <v>5.63</v>
      </c>
      <c r="D140" s="85"/>
    </row>
    <row r="141" spans="1:4" ht="15.75" outlineLevel="1">
      <c r="A141" s="21" t="s">
        <v>1098</v>
      </c>
      <c r="B141" s="22" t="s">
        <v>23</v>
      </c>
      <c r="C141" s="21">
        <v>5.45</v>
      </c>
      <c r="D141" s="85"/>
    </row>
    <row r="142" spans="1:4" ht="15.75" outlineLevel="1">
      <c r="A142" s="21" t="s">
        <v>1098</v>
      </c>
      <c r="B142" s="22" t="s">
        <v>24</v>
      </c>
      <c r="C142" s="21">
        <v>5.47</v>
      </c>
      <c r="D142" s="85"/>
    </row>
    <row r="143" spans="1:4" ht="15.75" outlineLevel="1">
      <c r="A143" s="21" t="s">
        <v>1098</v>
      </c>
      <c r="B143" s="22" t="s">
        <v>25</v>
      </c>
      <c r="C143" s="21">
        <v>5.48</v>
      </c>
      <c r="D143" s="85"/>
    </row>
    <row r="144" spans="1:4" ht="15.75">
      <c r="A144" s="26" t="s">
        <v>1098</v>
      </c>
      <c r="B144" s="22"/>
      <c r="C144" s="21"/>
      <c r="D144" s="85"/>
    </row>
    <row r="145" spans="1:4" ht="15.75" outlineLevel="1">
      <c r="A145" s="21" t="s">
        <v>461</v>
      </c>
      <c r="B145" s="22" t="s">
        <v>0</v>
      </c>
      <c r="C145" s="21">
        <v>5.0999999999999996</v>
      </c>
      <c r="D145" s="85"/>
    </row>
    <row r="146" spans="1:4" ht="15.75" outlineLevel="1">
      <c r="A146" s="21" t="s">
        <v>461</v>
      </c>
      <c r="B146" s="22" t="s">
        <v>1</v>
      </c>
      <c r="C146" s="21">
        <v>5.2</v>
      </c>
      <c r="D146" s="85"/>
    </row>
    <row r="147" spans="1:4" ht="15.75" outlineLevel="1">
      <c r="A147" s="21" t="s">
        <v>461</v>
      </c>
      <c r="B147" s="22" t="s">
        <v>2</v>
      </c>
      <c r="C147" s="21">
        <v>5.3</v>
      </c>
      <c r="D147" s="85"/>
    </row>
    <row r="148" spans="1:4" ht="15.75" outlineLevel="1">
      <c r="A148" s="21" t="s">
        <v>461</v>
      </c>
      <c r="B148" s="22" t="s">
        <v>137</v>
      </c>
      <c r="C148" s="21">
        <v>5.6</v>
      </c>
      <c r="D148" s="85"/>
    </row>
    <row r="149" spans="1:4" ht="15.75" outlineLevel="1">
      <c r="A149" s="21" t="s">
        <v>461</v>
      </c>
      <c r="B149" s="22" t="s">
        <v>1096</v>
      </c>
      <c r="C149" s="23">
        <v>5.0999999999999996</v>
      </c>
      <c r="D149" s="85"/>
    </row>
    <row r="150" spans="1:4" ht="15.75" outlineLevel="1">
      <c r="A150" s="21" t="s">
        <v>461</v>
      </c>
      <c r="B150" s="22" t="s">
        <v>1095</v>
      </c>
      <c r="C150" s="21">
        <v>5.14</v>
      </c>
      <c r="D150" s="85"/>
    </row>
    <row r="151" spans="1:4" ht="15.75" outlineLevel="1">
      <c r="A151" s="21" t="s">
        <v>461</v>
      </c>
      <c r="B151" s="22" t="s">
        <v>4</v>
      </c>
      <c r="C151" s="21">
        <v>5.19</v>
      </c>
      <c r="D151" s="85"/>
    </row>
    <row r="152" spans="1:4" ht="15.75" outlineLevel="1">
      <c r="A152" s="21" t="s">
        <v>461</v>
      </c>
      <c r="B152" s="22" t="s">
        <v>139</v>
      </c>
      <c r="C152" s="21">
        <v>5.24</v>
      </c>
      <c r="D152" s="85"/>
    </row>
    <row r="153" spans="1:4" ht="15.75" outlineLevel="1">
      <c r="A153" s="21" t="s">
        <v>461</v>
      </c>
      <c r="B153" s="22" t="s">
        <v>5</v>
      </c>
      <c r="C153" s="21">
        <v>5.26</v>
      </c>
      <c r="D153" s="85"/>
    </row>
    <row r="154" spans="1:4" ht="15.75" outlineLevel="1">
      <c r="A154" s="21" t="s">
        <v>461</v>
      </c>
      <c r="B154" s="22" t="s">
        <v>6</v>
      </c>
      <c r="C154" s="21">
        <v>5.27</v>
      </c>
      <c r="D154" s="85"/>
    </row>
    <row r="155" spans="1:4" ht="15.75" outlineLevel="1">
      <c r="A155" s="21" t="s">
        <v>461</v>
      </c>
      <c r="B155" s="22" t="s">
        <v>7</v>
      </c>
      <c r="C155" s="21">
        <v>5.28</v>
      </c>
      <c r="D155" s="85"/>
    </row>
    <row r="156" spans="1:4" ht="15.75" outlineLevel="1">
      <c r="A156" s="21" t="s">
        <v>461</v>
      </c>
      <c r="B156" s="22" t="s">
        <v>8</v>
      </c>
      <c r="C156" s="23">
        <v>5.3</v>
      </c>
      <c r="D156" s="85"/>
    </row>
    <row r="157" spans="1:4" ht="15.75" outlineLevel="1">
      <c r="A157" s="21" t="s">
        <v>461</v>
      </c>
      <c r="B157" s="22" t="s">
        <v>559</v>
      </c>
      <c r="C157" s="21">
        <v>5.32</v>
      </c>
      <c r="D157" s="85"/>
    </row>
    <row r="158" spans="1:4" ht="15.75" outlineLevel="1">
      <c r="A158" s="21" t="s">
        <v>461</v>
      </c>
      <c r="B158" s="22" t="s">
        <v>115</v>
      </c>
      <c r="C158" s="21">
        <v>5.36</v>
      </c>
      <c r="D158" s="85"/>
    </row>
    <row r="159" spans="1:4" ht="15.75" outlineLevel="1">
      <c r="A159" s="21" t="s">
        <v>461</v>
      </c>
      <c r="B159" s="22" t="s">
        <v>11</v>
      </c>
      <c r="C159" s="21">
        <v>5.53</v>
      </c>
      <c r="D159" s="85"/>
    </row>
    <row r="160" spans="1:4" ht="15.75" outlineLevel="1">
      <c r="A160" s="21" t="s">
        <v>461</v>
      </c>
      <c r="B160" s="22" t="s">
        <v>17</v>
      </c>
      <c r="C160" s="21">
        <v>5.58</v>
      </c>
      <c r="D160" s="85"/>
    </row>
    <row r="161" spans="1:4" ht="15.75" outlineLevel="1">
      <c r="A161" s="21" t="s">
        <v>461</v>
      </c>
      <c r="B161" s="22" t="s">
        <v>18</v>
      </c>
      <c r="C161" s="21">
        <v>5.54</v>
      </c>
      <c r="D161" s="85"/>
    </row>
    <row r="162" spans="1:4" ht="15.75" outlineLevel="1">
      <c r="A162" s="21" t="s">
        <v>461</v>
      </c>
      <c r="B162" s="22" t="s">
        <v>19</v>
      </c>
      <c r="C162" s="21">
        <v>5.55</v>
      </c>
      <c r="D162" s="85"/>
    </row>
    <row r="163" spans="1:4" ht="15.75" outlineLevel="1">
      <c r="A163" s="21" t="s">
        <v>461</v>
      </c>
      <c r="B163" s="22" t="s">
        <v>16</v>
      </c>
      <c r="C163" s="21">
        <v>5.62</v>
      </c>
      <c r="D163" s="85"/>
    </row>
    <row r="164" spans="1:4" ht="15.75" outlineLevel="1">
      <c r="A164" s="21" t="s">
        <v>461</v>
      </c>
      <c r="B164" s="22" t="s">
        <v>20</v>
      </c>
      <c r="C164" s="21">
        <v>5.63</v>
      </c>
      <c r="D164" s="85"/>
    </row>
    <row r="165" spans="1:4" ht="15.75" outlineLevel="1">
      <c r="A165" s="21" t="s">
        <v>461</v>
      </c>
      <c r="B165" s="22" t="s">
        <v>23</v>
      </c>
      <c r="C165" s="21">
        <v>5.45</v>
      </c>
      <c r="D165" s="85"/>
    </row>
    <row r="166" spans="1:4" ht="15.75" outlineLevel="1">
      <c r="A166" s="21" t="s">
        <v>461</v>
      </c>
      <c r="B166" s="22" t="s">
        <v>24</v>
      </c>
      <c r="C166" s="21">
        <v>5.47</v>
      </c>
      <c r="D166" s="85"/>
    </row>
    <row r="167" spans="1:4" ht="15.75" outlineLevel="1">
      <c r="A167" s="21" t="s">
        <v>461</v>
      </c>
      <c r="B167" s="22" t="s">
        <v>25</v>
      </c>
      <c r="C167" s="21">
        <v>5.48</v>
      </c>
      <c r="D167" s="85"/>
    </row>
    <row r="168" spans="1:4" ht="15.75">
      <c r="A168" s="26" t="s">
        <v>461</v>
      </c>
      <c r="B168" s="22"/>
      <c r="C168" s="21"/>
      <c r="D168" s="85"/>
    </row>
    <row r="169" spans="1:4" ht="15.75" outlineLevel="1">
      <c r="A169" s="21" t="s">
        <v>976</v>
      </c>
      <c r="B169" s="22" t="s">
        <v>0</v>
      </c>
      <c r="C169" s="21">
        <v>5.0999999999999996</v>
      </c>
      <c r="D169" s="85"/>
    </row>
    <row r="170" spans="1:4" ht="15.75" outlineLevel="1">
      <c r="A170" s="21" t="s">
        <v>976</v>
      </c>
      <c r="B170" s="22" t="s">
        <v>1</v>
      </c>
      <c r="C170" s="21">
        <v>5.2</v>
      </c>
      <c r="D170" s="85"/>
    </row>
    <row r="171" spans="1:4" ht="15.75" outlineLevel="1">
      <c r="A171" s="21" t="s">
        <v>976</v>
      </c>
      <c r="B171" s="22" t="s">
        <v>2</v>
      </c>
      <c r="C171" s="21">
        <v>5.3</v>
      </c>
      <c r="D171" s="85"/>
    </row>
    <row r="172" spans="1:4" ht="15.75" outlineLevel="1">
      <c r="A172" s="21" t="s">
        <v>976</v>
      </c>
      <c r="B172" s="22" t="s">
        <v>137</v>
      </c>
      <c r="C172" s="21">
        <v>5.6</v>
      </c>
      <c r="D172" s="85"/>
    </row>
    <row r="173" spans="1:4" ht="15.75" outlineLevel="1">
      <c r="A173" s="21" t="s">
        <v>976</v>
      </c>
      <c r="B173" s="22" t="s">
        <v>1096</v>
      </c>
      <c r="C173" s="23">
        <v>5.0999999999999996</v>
      </c>
      <c r="D173" s="85"/>
    </row>
    <row r="174" spans="1:4" ht="15.75" outlineLevel="1">
      <c r="A174" s="21" t="s">
        <v>976</v>
      </c>
      <c r="B174" s="22" t="s">
        <v>1095</v>
      </c>
      <c r="C174" s="21">
        <v>5.14</v>
      </c>
      <c r="D174" s="85"/>
    </row>
    <row r="175" spans="1:4" ht="15.75" outlineLevel="1">
      <c r="A175" s="21" t="s">
        <v>976</v>
      </c>
      <c r="B175" s="22" t="s">
        <v>4</v>
      </c>
      <c r="C175" s="21">
        <v>5.19</v>
      </c>
      <c r="D175" s="85"/>
    </row>
    <row r="176" spans="1:4" ht="15.75" outlineLevel="1">
      <c r="A176" s="21" t="s">
        <v>976</v>
      </c>
      <c r="B176" s="22" t="s">
        <v>139</v>
      </c>
      <c r="C176" s="21">
        <v>5.24</v>
      </c>
      <c r="D176" s="85"/>
    </row>
    <row r="177" spans="1:4" ht="15.75" outlineLevel="1">
      <c r="A177" s="21" t="s">
        <v>976</v>
      </c>
      <c r="B177" s="22" t="s">
        <v>5</v>
      </c>
      <c r="C177" s="21">
        <v>5.26</v>
      </c>
      <c r="D177" s="85"/>
    </row>
    <row r="178" spans="1:4" ht="15.75" outlineLevel="1">
      <c r="A178" s="21" t="s">
        <v>976</v>
      </c>
      <c r="B178" s="22" t="s">
        <v>6</v>
      </c>
      <c r="C178" s="21">
        <v>5.27</v>
      </c>
      <c r="D178" s="85"/>
    </row>
    <row r="179" spans="1:4" ht="15.75" outlineLevel="1">
      <c r="A179" s="21" t="s">
        <v>976</v>
      </c>
      <c r="B179" s="22" t="s">
        <v>7</v>
      </c>
      <c r="C179" s="21">
        <v>5.28</v>
      </c>
      <c r="D179" s="85"/>
    </row>
    <row r="180" spans="1:4" ht="15.75" outlineLevel="1">
      <c r="A180" s="21" t="s">
        <v>976</v>
      </c>
      <c r="B180" s="22" t="s">
        <v>316</v>
      </c>
      <c r="C180" s="21">
        <v>5.29</v>
      </c>
      <c r="D180" s="85"/>
    </row>
    <row r="181" spans="1:4" ht="15.75" outlineLevel="1">
      <c r="A181" s="21" t="s">
        <v>976</v>
      </c>
      <c r="B181" s="22" t="s">
        <v>8</v>
      </c>
      <c r="C181" s="23">
        <v>5.3</v>
      </c>
      <c r="D181" s="85"/>
    </row>
    <row r="182" spans="1:4" ht="15.75" outlineLevel="1">
      <c r="A182" s="21" t="s">
        <v>976</v>
      </c>
      <c r="B182" s="22" t="s">
        <v>559</v>
      </c>
      <c r="C182" s="21">
        <v>5.32</v>
      </c>
      <c r="D182" s="85"/>
    </row>
    <row r="183" spans="1:4" ht="15.75" outlineLevel="1">
      <c r="A183" s="21" t="s">
        <v>976</v>
      </c>
      <c r="B183" s="22" t="s">
        <v>115</v>
      </c>
      <c r="C183" s="21">
        <v>5.36</v>
      </c>
      <c r="D183" s="85"/>
    </row>
    <row r="184" spans="1:4" ht="15.75" outlineLevel="1">
      <c r="A184" s="21" t="s">
        <v>976</v>
      </c>
      <c r="B184" s="22" t="s">
        <v>11</v>
      </c>
      <c r="C184" s="21">
        <v>5.53</v>
      </c>
      <c r="D184" s="85"/>
    </row>
    <row r="185" spans="1:4" ht="15.75" outlineLevel="1">
      <c r="A185" s="21" t="s">
        <v>976</v>
      </c>
      <c r="B185" s="22" t="s">
        <v>17</v>
      </c>
      <c r="C185" s="21">
        <v>5.58</v>
      </c>
      <c r="D185" s="85"/>
    </row>
    <row r="186" spans="1:4" ht="15.75" outlineLevel="1">
      <c r="A186" s="21" t="s">
        <v>976</v>
      </c>
      <c r="B186" s="22" t="s">
        <v>18</v>
      </c>
      <c r="C186" s="21">
        <v>5.54</v>
      </c>
      <c r="D186" s="85"/>
    </row>
    <row r="187" spans="1:4" ht="15.75" outlineLevel="1">
      <c r="A187" s="21" t="s">
        <v>976</v>
      </c>
      <c r="B187" s="22" t="s">
        <v>19</v>
      </c>
      <c r="C187" s="21">
        <v>5.55</v>
      </c>
      <c r="D187" s="85"/>
    </row>
    <row r="188" spans="1:4" ht="15.75" outlineLevel="1">
      <c r="A188" s="21" t="s">
        <v>976</v>
      </c>
      <c r="B188" s="22" t="s">
        <v>20</v>
      </c>
      <c r="C188" s="21">
        <v>5.63</v>
      </c>
      <c r="D188" s="85"/>
    </row>
    <row r="189" spans="1:4" ht="15.75" outlineLevel="1">
      <c r="A189" s="21" t="s">
        <v>976</v>
      </c>
      <c r="B189" s="22" t="s">
        <v>23</v>
      </c>
      <c r="C189" s="21">
        <v>5.45</v>
      </c>
      <c r="D189" s="85"/>
    </row>
    <row r="190" spans="1:4" ht="15.75" outlineLevel="1">
      <c r="A190" s="21" t="s">
        <v>976</v>
      </c>
      <c r="B190" s="22" t="s">
        <v>24</v>
      </c>
      <c r="C190" s="21">
        <v>5.47</v>
      </c>
      <c r="D190" s="85"/>
    </row>
    <row r="191" spans="1:4" ht="15.75" outlineLevel="1">
      <c r="A191" s="21" t="s">
        <v>976</v>
      </c>
      <c r="B191" s="22" t="s">
        <v>25</v>
      </c>
      <c r="C191" s="21">
        <v>5.48</v>
      </c>
      <c r="D191" s="85"/>
    </row>
    <row r="192" spans="1:4" ht="15.75">
      <c r="A192" s="26" t="s">
        <v>976</v>
      </c>
      <c r="B192" s="22"/>
      <c r="C192" s="21"/>
      <c r="D192" s="85"/>
    </row>
    <row r="193" spans="1:4" ht="15.75" outlineLevel="1">
      <c r="A193" s="21" t="s">
        <v>1099</v>
      </c>
      <c r="B193" s="22" t="s">
        <v>0</v>
      </c>
      <c r="C193" s="21">
        <v>5.0999999999999996</v>
      </c>
      <c r="D193" s="85"/>
    </row>
    <row r="194" spans="1:4" ht="15.75" outlineLevel="1">
      <c r="A194" s="21" t="s">
        <v>1099</v>
      </c>
      <c r="B194" s="22" t="s">
        <v>1</v>
      </c>
      <c r="C194" s="21">
        <v>5.2</v>
      </c>
      <c r="D194" s="85"/>
    </row>
    <row r="195" spans="1:4" ht="15.75" outlineLevel="1">
      <c r="A195" s="21" t="s">
        <v>1099</v>
      </c>
      <c r="B195" s="22" t="s">
        <v>2</v>
      </c>
      <c r="C195" s="21">
        <v>5.3</v>
      </c>
      <c r="D195" s="85"/>
    </row>
    <row r="196" spans="1:4" ht="15.75" outlineLevel="1">
      <c r="A196" s="21" t="s">
        <v>1099</v>
      </c>
      <c r="B196" s="22" t="s">
        <v>137</v>
      </c>
      <c r="C196" s="21">
        <v>5.6</v>
      </c>
      <c r="D196" s="85"/>
    </row>
    <row r="197" spans="1:4" ht="15.75" outlineLevel="1">
      <c r="A197" s="21" t="s">
        <v>1099</v>
      </c>
      <c r="B197" s="22" t="s">
        <v>1096</v>
      </c>
      <c r="C197" s="23">
        <v>5.0999999999999996</v>
      </c>
      <c r="D197" s="85"/>
    </row>
    <row r="198" spans="1:4" ht="15.75" outlineLevel="1">
      <c r="A198" s="21" t="s">
        <v>1099</v>
      </c>
      <c r="B198" s="22" t="s">
        <v>1095</v>
      </c>
      <c r="C198" s="21">
        <v>5.14</v>
      </c>
      <c r="D198" s="85"/>
    </row>
    <row r="199" spans="1:4" ht="15.75" outlineLevel="1">
      <c r="A199" s="21" t="s">
        <v>1099</v>
      </c>
      <c r="B199" s="22" t="s">
        <v>4</v>
      </c>
      <c r="C199" s="21">
        <v>5.19</v>
      </c>
      <c r="D199" s="85"/>
    </row>
    <row r="200" spans="1:4" ht="15.75" outlineLevel="1">
      <c r="A200" s="21" t="s">
        <v>1099</v>
      </c>
      <c r="B200" s="22" t="s">
        <v>139</v>
      </c>
      <c r="C200" s="21">
        <v>5.24</v>
      </c>
      <c r="D200" s="85"/>
    </row>
    <row r="201" spans="1:4" ht="15.75" outlineLevel="1">
      <c r="A201" s="21" t="s">
        <v>1099</v>
      </c>
      <c r="B201" s="22" t="s">
        <v>6</v>
      </c>
      <c r="C201" s="21">
        <v>5.27</v>
      </c>
      <c r="D201" s="85"/>
    </row>
    <row r="202" spans="1:4" ht="15.75" outlineLevel="1">
      <c r="A202" s="21" t="s">
        <v>1099</v>
      </c>
      <c r="B202" s="22" t="s">
        <v>7</v>
      </c>
      <c r="C202" s="21">
        <v>5.28</v>
      </c>
      <c r="D202" s="85"/>
    </row>
    <row r="203" spans="1:4" ht="15.75" outlineLevel="1">
      <c r="A203" s="21" t="s">
        <v>1099</v>
      </c>
      <c r="B203" s="22" t="s">
        <v>316</v>
      </c>
      <c r="C203" s="21">
        <v>5.29</v>
      </c>
      <c r="D203" s="85"/>
    </row>
    <row r="204" spans="1:4" ht="15.75" outlineLevel="1">
      <c r="A204" s="21" t="s">
        <v>1099</v>
      </c>
      <c r="B204" s="22" t="s">
        <v>8</v>
      </c>
      <c r="C204" s="23">
        <v>5.3</v>
      </c>
      <c r="D204" s="85"/>
    </row>
    <row r="205" spans="1:4" ht="15.75" outlineLevel="1">
      <c r="A205" s="21" t="s">
        <v>1099</v>
      </c>
      <c r="B205" s="22" t="s">
        <v>1100</v>
      </c>
      <c r="C205" s="21">
        <v>5.34</v>
      </c>
      <c r="D205" s="85"/>
    </row>
    <row r="206" spans="1:4" ht="15.75" outlineLevel="1">
      <c r="A206" s="21" t="s">
        <v>1099</v>
      </c>
      <c r="B206" s="22" t="s">
        <v>140</v>
      </c>
      <c r="C206" s="21">
        <v>5.31</v>
      </c>
      <c r="D206" s="85"/>
    </row>
    <row r="207" spans="1:4" ht="15.75" outlineLevel="1">
      <c r="A207" s="21" t="s">
        <v>1099</v>
      </c>
      <c r="B207" s="22" t="s">
        <v>1101</v>
      </c>
      <c r="C207" s="21">
        <v>5.101</v>
      </c>
      <c r="D207" s="85"/>
    </row>
    <row r="208" spans="1:4" ht="15.75" outlineLevel="1">
      <c r="A208" s="21" t="s">
        <v>1099</v>
      </c>
      <c r="B208" s="22" t="s">
        <v>115</v>
      </c>
      <c r="C208" s="21">
        <v>5.36</v>
      </c>
      <c r="D208" s="85"/>
    </row>
    <row r="209" spans="1:4" ht="15.75" outlineLevel="1">
      <c r="A209" s="21" t="s">
        <v>1099</v>
      </c>
      <c r="B209" s="22" t="s">
        <v>11</v>
      </c>
      <c r="C209" s="21">
        <v>5.53</v>
      </c>
      <c r="D209" s="85"/>
    </row>
    <row r="210" spans="1:4" ht="15.75" outlineLevel="1">
      <c r="A210" s="21" t="s">
        <v>1099</v>
      </c>
      <c r="B210" s="22" t="s">
        <v>1102</v>
      </c>
      <c r="C210" s="21">
        <v>5.1020000000000003</v>
      </c>
      <c r="D210" s="85"/>
    </row>
    <row r="211" spans="1:4" ht="15.75" outlineLevel="1">
      <c r="A211" s="21" t="s">
        <v>1099</v>
      </c>
      <c r="B211" s="22" t="s">
        <v>1103</v>
      </c>
      <c r="C211" s="24">
        <v>5.0999999999999996</v>
      </c>
      <c r="D211" s="85"/>
    </row>
    <row r="212" spans="1:4" ht="15.75" outlineLevel="1">
      <c r="A212" s="21" t="s">
        <v>1099</v>
      </c>
      <c r="B212" s="22" t="s">
        <v>17</v>
      </c>
      <c r="C212" s="21">
        <v>5.58</v>
      </c>
      <c r="D212" s="85"/>
    </row>
    <row r="213" spans="1:4" ht="15.75" outlineLevel="1">
      <c r="A213" s="21" t="s">
        <v>1099</v>
      </c>
      <c r="B213" s="22" t="s">
        <v>18</v>
      </c>
      <c r="C213" s="21">
        <v>5.54</v>
      </c>
      <c r="D213" s="85"/>
    </row>
    <row r="214" spans="1:4" ht="15.75" outlineLevel="1">
      <c r="A214" s="21" t="s">
        <v>1099</v>
      </c>
      <c r="B214" s="22" t="s">
        <v>19</v>
      </c>
      <c r="C214" s="21">
        <v>5.55</v>
      </c>
      <c r="D214" s="85"/>
    </row>
    <row r="215" spans="1:4" ht="15.75" outlineLevel="1">
      <c r="A215" s="21" t="s">
        <v>1099</v>
      </c>
      <c r="B215" s="22" t="s">
        <v>20</v>
      </c>
      <c r="C215" s="21">
        <v>5.63</v>
      </c>
      <c r="D215" s="85"/>
    </row>
    <row r="216" spans="1:4" ht="15.75" outlineLevel="1">
      <c r="A216" s="21" t="s">
        <v>1099</v>
      </c>
      <c r="B216" s="22" t="s">
        <v>24</v>
      </c>
      <c r="C216" s="21">
        <v>5.47</v>
      </c>
      <c r="D216" s="85"/>
    </row>
    <row r="217" spans="1:4" ht="15.75" outlineLevel="1">
      <c r="A217" s="21" t="s">
        <v>1099</v>
      </c>
      <c r="B217" s="22" t="s">
        <v>25</v>
      </c>
      <c r="C217" s="21">
        <v>5.48</v>
      </c>
      <c r="D217" s="85"/>
    </row>
    <row r="218" spans="1:4" ht="15.75">
      <c r="A218" s="26" t="s">
        <v>1099</v>
      </c>
      <c r="B218" s="22"/>
      <c r="C218" s="21"/>
      <c r="D218" s="85"/>
    </row>
    <row r="219" spans="1:4" ht="15.75" outlineLevel="1">
      <c r="A219" s="21" t="s">
        <v>979</v>
      </c>
      <c r="B219" s="22" t="s">
        <v>0</v>
      </c>
      <c r="C219" s="21">
        <v>5.0999999999999996</v>
      </c>
      <c r="D219" s="85"/>
    </row>
    <row r="220" spans="1:4" ht="15.75" outlineLevel="1">
      <c r="A220" s="21" t="s">
        <v>979</v>
      </c>
      <c r="B220" s="22" t="s">
        <v>1</v>
      </c>
      <c r="C220" s="21">
        <v>5.2</v>
      </c>
      <c r="D220" s="85"/>
    </row>
    <row r="221" spans="1:4" ht="15.75" outlineLevel="1">
      <c r="A221" s="21" t="s">
        <v>979</v>
      </c>
      <c r="B221" s="22" t="s">
        <v>2</v>
      </c>
      <c r="C221" s="21">
        <v>5.3</v>
      </c>
      <c r="D221" s="85"/>
    </row>
    <row r="222" spans="1:4" ht="15.75" outlineLevel="1">
      <c r="A222" s="21" t="s">
        <v>979</v>
      </c>
      <c r="B222" s="22" t="s">
        <v>137</v>
      </c>
      <c r="C222" s="21">
        <v>5.6</v>
      </c>
      <c r="D222" s="85"/>
    </row>
    <row r="223" spans="1:4" ht="15.75" outlineLevel="1">
      <c r="A223" s="21" t="s">
        <v>979</v>
      </c>
      <c r="B223" s="22" t="s">
        <v>1096</v>
      </c>
      <c r="C223" s="23">
        <v>5.0999999999999996</v>
      </c>
      <c r="D223" s="85"/>
    </row>
    <row r="224" spans="1:4" ht="15.75" outlineLevel="1">
      <c r="A224" s="21" t="s">
        <v>979</v>
      </c>
      <c r="B224" s="22" t="s">
        <v>1095</v>
      </c>
      <c r="C224" s="21">
        <v>5.14</v>
      </c>
      <c r="D224" s="85"/>
    </row>
    <row r="225" spans="1:4" ht="15.75" outlineLevel="1">
      <c r="A225" s="21" t="s">
        <v>979</v>
      </c>
      <c r="B225" s="22" t="s">
        <v>4</v>
      </c>
      <c r="C225" s="21">
        <v>5.19</v>
      </c>
      <c r="D225" s="85"/>
    </row>
    <row r="226" spans="1:4" ht="15.75" outlineLevel="1">
      <c r="A226" s="21" t="s">
        <v>979</v>
      </c>
      <c r="B226" s="22" t="s">
        <v>139</v>
      </c>
      <c r="C226" s="21">
        <v>5.24</v>
      </c>
      <c r="D226" s="85"/>
    </row>
    <row r="227" spans="1:4" ht="15.75" outlineLevel="1">
      <c r="A227" s="21" t="s">
        <v>979</v>
      </c>
      <c r="B227" s="22" t="s">
        <v>5</v>
      </c>
      <c r="C227" s="21">
        <v>5.26</v>
      </c>
      <c r="D227" s="85"/>
    </row>
    <row r="228" spans="1:4" ht="15.75" outlineLevel="1">
      <c r="A228" s="21" t="s">
        <v>979</v>
      </c>
      <c r="B228" s="22" t="s">
        <v>6</v>
      </c>
      <c r="C228" s="21">
        <v>5.27</v>
      </c>
      <c r="D228" s="85"/>
    </row>
    <row r="229" spans="1:4" ht="15.75" outlineLevel="1">
      <c r="A229" s="21" t="s">
        <v>979</v>
      </c>
      <c r="B229" s="22" t="s">
        <v>7</v>
      </c>
      <c r="C229" s="21">
        <v>5.28</v>
      </c>
      <c r="D229" s="85"/>
    </row>
    <row r="230" spans="1:4" ht="15.75" outlineLevel="1">
      <c r="A230" s="21" t="s">
        <v>979</v>
      </c>
      <c r="B230" s="22" t="s">
        <v>316</v>
      </c>
      <c r="C230" s="21">
        <v>5.29</v>
      </c>
      <c r="D230" s="85"/>
    </row>
    <row r="231" spans="1:4" ht="15.75" outlineLevel="1">
      <c r="A231" s="21" t="s">
        <v>979</v>
      </c>
      <c r="B231" s="22" t="s">
        <v>8</v>
      </c>
      <c r="C231" s="23">
        <v>5.3</v>
      </c>
      <c r="D231" s="85"/>
    </row>
    <row r="232" spans="1:4" ht="15.75" outlineLevel="1">
      <c r="A232" s="21" t="s">
        <v>979</v>
      </c>
      <c r="B232" s="22" t="s">
        <v>140</v>
      </c>
      <c r="C232" s="21">
        <v>5.31</v>
      </c>
      <c r="D232" s="85"/>
    </row>
    <row r="233" spans="1:4" ht="15.75" outlineLevel="1">
      <c r="A233" s="21" t="s">
        <v>979</v>
      </c>
      <c r="B233" s="22" t="s">
        <v>169</v>
      </c>
      <c r="C233" s="21">
        <v>5.33</v>
      </c>
      <c r="D233" s="85"/>
    </row>
    <row r="234" spans="1:4" ht="15.75" outlineLevel="1">
      <c r="A234" s="21" t="s">
        <v>979</v>
      </c>
      <c r="B234" s="22" t="s">
        <v>1101</v>
      </c>
      <c r="C234" s="21">
        <v>5.101</v>
      </c>
      <c r="D234" s="85"/>
    </row>
    <row r="235" spans="1:4" ht="15.75" outlineLevel="1">
      <c r="A235" s="21" t="s">
        <v>979</v>
      </c>
      <c r="B235" s="22" t="s">
        <v>115</v>
      </c>
      <c r="C235" s="21">
        <v>5.36</v>
      </c>
      <c r="D235" s="85"/>
    </row>
    <row r="236" spans="1:4" ht="15.75" outlineLevel="1">
      <c r="A236" s="21" t="s">
        <v>979</v>
      </c>
      <c r="B236" s="22" t="s">
        <v>11</v>
      </c>
      <c r="C236" s="21">
        <v>5.53</v>
      </c>
      <c r="D236" s="85"/>
    </row>
    <row r="237" spans="1:4" ht="15.75" outlineLevel="1">
      <c r="A237" s="21" t="s">
        <v>979</v>
      </c>
      <c r="B237" s="22" t="s">
        <v>1102</v>
      </c>
      <c r="C237" s="21">
        <v>5.1020000000000003</v>
      </c>
      <c r="D237" s="85"/>
    </row>
    <row r="238" spans="1:4" ht="15.75" outlineLevel="1">
      <c r="A238" s="21" t="s">
        <v>979</v>
      </c>
      <c r="B238" s="22" t="s">
        <v>17</v>
      </c>
      <c r="C238" s="21">
        <v>5.58</v>
      </c>
      <c r="D238" s="85"/>
    </row>
    <row r="239" spans="1:4" ht="15.75" outlineLevel="1">
      <c r="A239" s="21" t="s">
        <v>979</v>
      </c>
      <c r="B239" s="22" t="s">
        <v>18</v>
      </c>
      <c r="C239" s="21">
        <v>5.54</v>
      </c>
      <c r="D239" s="85"/>
    </row>
    <row r="240" spans="1:4" ht="15.75" outlineLevel="1">
      <c r="A240" s="21" t="s">
        <v>979</v>
      </c>
      <c r="B240" s="22" t="s">
        <v>19</v>
      </c>
      <c r="C240" s="21">
        <v>5.55</v>
      </c>
      <c r="D240" s="85"/>
    </row>
    <row r="241" spans="1:4" ht="15.75" outlineLevel="1">
      <c r="A241" s="21" t="s">
        <v>979</v>
      </c>
      <c r="B241" s="22" t="s">
        <v>20</v>
      </c>
      <c r="C241" s="21">
        <v>5.63</v>
      </c>
      <c r="D241" s="85"/>
    </row>
    <row r="242" spans="1:4" ht="15.75" outlineLevel="1">
      <c r="A242" s="21" t="s">
        <v>979</v>
      </c>
      <c r="B242" s="22" t="s">
        <v>24</v>
      </c>
      <c r="C242" s="21">
        <v>5.47</v>
      </c>
      <c r="D242" s="85"/>
    </row>
    <row r="243" spans="1:4" ht="15.75" outlineLevel="1">
      <c r="A243" s="21" t="s">
        <v>979</v>
      </c>
      <c r="B243" s="22" t="s">
        <v>25</v>
      </c>
      <c r="C243" s="21">
        <v>5.48</v>
      </c>
      <c r="D243" s="85"/>
    </row>
    <row r="244" spans="1:4" ht="15.75">
      <c r="A244" s="26" t="s">
        <v>979</v>
      </c>
      <c r="B244" s="22"/>
      <c r="C244" s="21"/>
      <c r="D244" s="85"/>
    </row>
    <row r="245" spans="1:4" ht="15.75" outlineLevel="1">
      <c r="A245" s="21" t="s">
        <v>1104</v>
      </c>
      <c r="B245" s="22" t="s">
        <v>0</v>
      </c>
      <c r="C245" s="21">
        <v>5.0999999999999996</v>
      </c>
      <c r="D245" s="85"/>
    </row>
    <row r="246" spans="1:4" ht="15.75" outlineLevel="1">
      <c r="A246" s="21" t="s">
        <v>1104</v>
      </c>
      <c r="B246" s="22" t="s">
        <v>1</v>
      </c>
      <c r="C246" s="21">
        <v>5.2</v>
      </c>
      <c r="D246" s="85"/>
    </row>
    <row r="247" spans="1:4" ht="15.75" outlineLevel="1">
      <c r="A247" s="21" t="s">
        <v>1104</v>
      </c>
      <c r="B247" s="22" t="s">
        <v>2</v>
      </c>
      <c r="C247" s="21">
        <v>5.3</v>
      </c>
      <c r="D247" s="85"/>
    </row>
    <row r="248" spans="1:4" ht="15.75" outlineLevel="1">
      <c r="A248" s="21" t="s">
        <v>1104</v>
      </c>
      <c r="B248" s="22" t="s">
        <v>137</v>
      </c>
      <c r="C248" s="21">
        <v>5.6</v>
      </c>
      <c r="D248" s="85"/>
    </row>
    <row r="249" spans="1:4" ht="15.75" outlineLevel="1">
      <c r="A249" s="21" t="s">
        <v>1104</v>
      </c>
      <c r="B249" s="22" t="s">
        <v>1096</v>
      </c>
      <c r="C249" s="23">
        <v>5.0999999999999996</v>
      </c>
      <c r="D249" s="85"/>
    </row>
    <row r="250" spans="1:4" ht="15.75" outlineLevel="1">
      <c r="A250" s="21" t="s">
        <v>1104</v>
      </c>
      <c r="B250" s="22" t="s">
        <v>1095</v>
      </c>
      <c r="C250" s="21">
        <v>5.14</v>
      </c>
      <c r="D250" s="85"/>
    </row>
    <row r="251" spans="1:4" ht="15.75" outlineLevel="1">
      <c r="A251" s="21" t="s">
        <v>1104</v>
      </c>
      <c r="B251" s="22" t="s">
        <v>4</v>
      </c>
      <c r="C251" s="21">
        <v>5.19</v>
      </c>
      <c r="D251" s="85"/>
    </row>
    <row r="252" spans="1:4" ht="15.75" outlineLevel="1">
      <c r="A252" s="21" t="s">
        <v>1104</v>
      </c>
      <c r="B252" s="22" t="s">
        <v>139</v>
      </c>
      <c r="C252" s="21">
        <v>5.24</v>
      </c>
      <c r="D252" s="85"/>
    </row>
    <row r="253" spans="1:4" ht="15.75" outlineLevel="1">
      <c r="A253" s="21" t="s">
        <v>1104</v>
      </c>
      <c r="B253" s="22" t="s">
        <v>6</v>
      </c>
      <c r="C253" s="21">
        <v>5.27</v>
      </c>
      <c r="D253" s="85"/>
    </row>
    <row r="254" spans="1:4" ht="15.75" outlineLevel="1">
      <c r="A254" s="21" t="s">
        <v>1104</v>
      </c>
      <c r="B254" s="22" t="s">
        <v>7</v>
      </c>
      <c r="C254" s="21">
        <v>5.28</v>
      </c>
      <c r="D254" s="85"/>
    </row>
    <row r="255" spans="1:4" ht="15.75" outlineLevel="1">
      <c r="A255" s="21" t="s">
        <v>1104</v>
      </c>
      <c r="B255" s="22" t="s">
        <v>8</v>
      </c>
      <c r="C255" s="23">
        <v>5.3</v>
      </c>
      <c r="D255" s="85"/>
    </row>
    <row r="256" spans="1:4" ht="15.75" outlineLevel="1">
      <c r="A256" s="21" t="s">
        <v>1104</v>
      </c>
      <c r="B256" s="22" t="s">
        <v>169</v>
      </c>
      <c r="C256" s="21">
        <v>5.33</v>
      </c>
      <c r="D256" s="85"/>
    </row>
    <row r="257" spans="1:4" ht="15.75" outlineLevel="1">
      <c r="A257" s="21" t="s">
        <v>1104</v>
      </c>
      <c r="B257" s="22" t="s">
        <v>115</v>
      </c>
      <c r="C257" s="21">
        <v>5.36</v>
      </c>
      <c r="D257" s="85"/>
    </row>
    <row r="258" spans="1:4" ht="15.75" outlineLevel="1">
      <c r="A258" s="21" t="s">
        <v>1104</v>
      </c>
      <c r="B258" s="22" t="s">
        <v>11</v>
      </c>
      <c r="C258" s="21">
        <v>5.53</v>
      </c>
      <c r="D258" s="85"/>
    </row>
    <row r="259" spans="1:4" ht="15.75" outlineLevel="1">
      <c r="A259" s="21" t="s">
        <v>1104</v>
      </c>
      <c r="B259" s="22" t="s">
        <v>17</v>
      </c>
      <c r="C259" s="21">
        <v>5.58</v>
      </c>
      <c r="D259" s="85"/>
    </row>
    <row r="260" spans="1:4" ht="15.75" outlineLevel="1">
      <c r="A260" s="21" t="s">
        <v>1104</v>
      </c>
      <c r="B260" s="22" t="s">
        <v>18</v>
      </c>
      <c r="C260" s="21">
        <v>5.54</v>
      </c>
      <c r="D260" s="85"/>
    </row>
    <row r="261" spans="1:4" ht="15.75" outlineLevel="1">
      <c r="A261" s="21" t="s">
        <v>1104</v>
      </c>
      <c r="B261" s="22" t="s">
        <v>19</v>
      </c>
      <c r="C261" s="21">
        <v>5.55</v>
      </c>
      <c r="D261" s="85"/>
    </row>
    <row r="262" spans="1:4" ht="15.75" outlineLevel="1">
      <c r="A262" s="21" t="s">
        <v>1104</v>
      </c>
      <c r="B262" s="22" t="s">
        <v>20</v>
      </c>
      <c r="C262" s="21">
        <v>5.63</v>
      </c>
      <c r="D262" s="85"/>
    </row>
    <row r="263" spans="1:4" ht="15.75" outlineLevel="1">
      <c r="A263" s="21" t="s">
        <v>1104</v>
      </c>
      <c r="B263" s="22" t="s">
        <v>24</v>
      </c>
      <c r="C263" s="21">
        <v>5.47</v>
      </c>
      <c r="D263" s="85"/>
    </row>
    <row r="264" spans="1:4" ht="15.75" outlineLevel="1">
      <c r="A264" s="21" t="s">
        <v>1104</v>
      </c>
      <c r="B264" s="22" t="s">
        <v>25</v>
      </c>
      <c r="C264" s="21">
        <v>5.48</v>
      </c>
      <c r="D264" s="85"/>
    </row>
    <row r="265" spans="1:4" ht="15.75">
      <c r="A265" s="26" t="s">
        <v>1104</v>
      </c>
      <c r="B265" s="22"/>
      <c r="C265" s="21"/>
      <c r="D265" s="85"/>
    </row>
    <row r="266" spans="1:4" ht="15.75" outlineLevel="1">
      <c r="A266" s="21" t="s">
        <v>984</v>
      </c>
      <c r="B266" s="22" t="s">
        <v>0</v>
      </c>
      <c r="C266" s="21">
        <v>5.0999999999999996</v>
      </c>
      <c r="D266" s="85"/>
    </row>
    <row r="267" spans="1:4" ht="15.75" outlineLevel="1">
      <c r="A267" s="21" t="s">
        <v>984</v>
      </c>
      <c r="B267" s="22" t="s">
        <v>1</v>
      </c>
      <c r="C267" s="21">
        <v>5.2</v>
      </c>
      <c r="D267" s="85"/>
    </row>
    <row r="268" spans="1:4" ht="15.75" outlineLevel="1">
      <c r="A268" s="21" t="s">
        <v>984</v>
      </c>
      <c r="B268" s="22" t="s">
        <v>2</v>
      </c>
      <c r="C268" s="21">
        <v>5.3</v>
      </c>
      <c r="D268" s="85"/>
    </row>
    <row r="269" spans="1:4" ht="15.75" outlineLevel="1">
      <c r="A269" s="21" t="s">
        <v>984</v>
      </c>
      <c r="B269" s="22" t="s">
        <v>137</v>
      </c>
      <c r="C269" s="21">
        <v>5.6</v>
      </c>
      <c r="D269" s="85"/>
    </row>
    <row r="270" spans="1:4" ht="15.75" outlineLevel="1">
      <c r="A270" s="21" t="s">
        <v>984</v>
      </c>
      <c r="B270" s="22" t="s">
        <v>1096</v>
      </c>
      <c r="C270" s="23">
        <v>5.0999999999999996</v>
      </c>
      <c r="D270" s="85"/>
    </row>
    <row r="271" spans="1:4" ht="15.75" outlineLevel="1">
      <c r="A271" s="21" t="s">
        <v>984</v>
      </c>
      <c r="B271" s="22" t="s">
        <v>1095</v>
      </c>
      <c r="C271" s="21">
        <v>5.14</v>
      </c>
      <c r="D271" s="85"/>
    </row>
    <row r="272" spans="1:4" ht="15.75" outlineLevel="1">
      <c r="A272" s="21" t="s">
        <v>984</v>
      </c>
      <c r="B272" s="22" t="s">
        <v>4</v>
      </c>
      <c r="C272" s="21">
        <v>5.19</v>
      </c>
      <c r="D272" s="85"/>
    </row>
    <row r="273" spans="1:4" ht="15.75" outlineLevel="1">
      <c r="A273" s="21" t="s">
        <v>984</v>
      </c>
      <c r="B273" s="22" t="s">
        <v>139</v>
      </c>
      <c r="C273" s="21">
        <v>5.24</v>
      </c>
      <c r="D273" s="85"/>
    </row>
    <row r="274" spans="1:4" ht="15.75" outlineLevel="1">
      <c r="A274" s="21" t="s">
        <v>984</v>
      </c>
      <c r="B274" s="22" t="s">
        <v>5</v>
      </c>
      <c r="C274" s="21">
        <v>5.26</v>
      </c>
      <c r="D274" s="85"/>
    </row>
    <row r="275" spans="1:4" ht="15.75" outlineLevel="1">
      <c r="A275" s="21" t="s">
        <v>984</v>
      </c>
      <c r="B275" s="22" t="s">
        <v>6</v>
      </c>
      <c r="C275" s="21">
        <v>5.27</v>
      </c>
      <c r="D275" s="85"/>
    </row>
    <row r="276" spans="1:4" ht="15.75" outlineLevel="1">
      <c r="A276" s="21" t="s">
        <v>984</v>
      </c>
      <c r="B276" s="22" t="s">
        <v>7</v>
      </c>
      <c r="C276" s="21">
        <v>5.28</v>
      </c>
      <c r="D276" s="85"/>
    </row>
    <row r="277" spans="1:4" ht="15.75" outlineLevel="1">
      <c r="A277" s="21" t="s">
        <v>984</v>
      </c>
      <c r="B277" s="22" t="s">
        <v>316</v>
      </c>
      <c r="C277" s="21">
        <v>5.29</v>
      </c>
      <c r="D277" s="85"/>
    </row>
    <row r="278" spans="1:4" ht="15.75" outlineLevel="1">
      <c r="A278" s="21" t="s">
        <v>984</v>
      </c>
      <c r="B278" s="22" t="s">
        <v>8</v>
      </c>
      <c r="C278" s="23">
        <v>5.3</v>
      </c>
      <c r="D278" s="85"/>
    </row>
    <row r="279" spans="1:4" ht="15.75" outlineLevel="1">
      <c r="A279" s="21" t="s">
        <v>984</v>
      </c>
      <c r="B279" s="22" t="s">
        <v>169</v>
      </c>
      <c r="C279" s="21">
        <v>5.33</v>
      </c>
      <c r="D279" s="85"/>
    </row>
    <row r="280" spans="1:4" ht="15.75" outlineLevel="1">
      <c r="A280" s="21" t="s">
        <v>984</v>
      </c>
      <c r="B280" s="22" t="s">
        <v>115</v>
      </c>
      <c r="C280" s="21">
        <v>5.36</v>
      </c>
      <c r="D280" s="85"/>
    </row>
    <row r="281" spans="1:4" ht="15.75" outlineLevel="1">
      <c r="A281" s="21" t="s">
        <v>984</v>
      </c>
      <c r="B281" s="22" t="s">
        <v>12</v>
      </c>
      <c r="C281" s="21">
        <v>5.69</v>
      </c>
      <c r="D281" s="85"/>
    </row>
    <row r="282" spans="1:4" ht="15.75" outlineLevel="1">
      <c r="A282" s="21" t="s">
        <v>984</v>
      </c>
      <c r="B282" s="22" t="s">
        <v>14</v>
      </c>
      <c r="C282" s="23">
        <v>5.7</v>
      </c>
      <c r="D282" s="85"/>
    </row>
    <row r="283" spans="1:4" ht="15.75" outlineLevel="1">
      <c r="A283" s="21" t="s">
        <v>984</v>
      </c>
      <c r="B283" s="22" t="s">
        <v>15</v>
      </c>
      <c r="C283" s="21">
        <v>5.74</v>
      </c>
      <c r="D283" s="85"/>
    </row>
    <row r="284" spans="1:4" ht="15.75" outlineLevel="1">
      <c r="A284" s="21" t="s">
        <v>984</v>
      </c>
      <c r="B284" s="22" t="s">
        <v>9</v>
      </c>
      <c r="C284" s="21">
        <v>5.49</v>
      </c>
      <c r="D284" s="85"/>
    </row>
    <row r="285" spans="1:4" ht="15.75" outlineLevel="1">
      <c r="A285" s="21" t="s">
        <v>984</v>
      </c>
      <c r="B285" s="22" t="s">
        <v>10</v>
      </c>
      <c r="C285" s="21">
        <v>5.51</v>
      </c>
      <c r="D285" s="85"/>
    </row>
    <row r="286" spans="1:4" ht="15.75" outlineLevel="1">
      <c r="A286" s="21" t="s">
        <v>984</v>
      </c>
      <c r="B286" s="22" t="s">
        <v>1097</v>
      </c>
      <c r="C286" s="21">
        <v>5.52</v>
      </c>
      <c r="D286" s="85"/>
    </row>
    <row r="287" spans="1:4" ht="15.75" outlineLevel="1">
      <c r="A287" s="21" t="s">
        <v>984</v>
      </c>
      <c r="B287" s="22" t="s">
        <v>11</v>
      </c>
      <c r="C287" s="21">
        <v>5.53</v>
      </c>
      <c r="D287" s="85"/>
    </row>
    <row r="288" spans="1:4" ht="15.75" outlineLevel="1">
      <c r="A288" s="21" t="s">
        <v>984</v>
      </c>
      <c r="B288" s="22" t="s">
        <v>17</v>
      </c>
      <c r="C288" s="21">
        <v>5.58</v>
      </c>
      <c r="D288" s="85"/>
    </row>
    <row r="289" spans="1:4" ht="15.75" outlineLevel="1">
      <c r="A289" s="21" t="s">
        <v>984</v>
      </c>
      <c r="B289" s="22" t="s">
        <v>18</v>
      </c>
      <c r="C289" s="21">
        <v>5.54</v>
      </c>
      <c r="D289" s="85"/>
    </row>
    <row r="290" spans="1:4" ht="15.75" outlineLevel="1">
      <c r="A290" s="21" t="s">
        <v>984</v>
      </c>
      <c r="B290" s="22" t="s">
        <v>19</v>
      </c>
      <c r="C290" s="21">
        <v>5.55</v>
      </c>
      <c r="D290" s="85"/>
    </row>
    <row r="291" spans="1:4" ht="15.75" outlineLevel="1">
      <c r="A291" s="21" t="s">
        <v>984</v>
      </c>
      <c r="B291" s="22" t="s">
        <v>20</v>
      </c>
      <c r="C291" s="21">
        <v>5.63</v>
      </c>
      <c r="D291" s="85"/>
    </row>
    <row r="292" spans="1:4" ht="15.75" outlineLevel="1">
      <c r="A292" s="21" t="s">
        <v>984</v>
      </c>
      <c r="B292" s="22" t="s">
        <v>24</v>
      </c>
      <c r="C292" s="21">
        <v>5.47</v>
      </c>
      <c r="D292" s="85"/>
    </row>
    <row r="293" spans="1:4" ht="15.75" outlineLevel="1">
      <c r="A293" s="21" t="s">
        <v>984</v>
      </c>
      <c r="B293" s="22" t="s">
        <v>25</v>
      </c>
      <c r="C293" s="21">
        <v>5.48</v>
      </c>
      <c r="D293" s="85"/>
    </row>
    <row r="294" spans="1:4" ht="15.75">
      <c r="A294" s="26" t="s">
        <v>984</v>
      </c>
      <c r="B294" s="22"/>
      <c r="C294" s="21"/>
      <c r="D294" s="85"/>
    </row>
    <row r="295" spans="1:4" ht="15.75" outlineLevel="1">
      <c r="A295" s="21" t="s">
        <v>991</v>
      </c>
      <c r="B295" s="22" t="s">
        <v>0</v>
      </c>
      <c r="C295" s="21">
        <v>5.0999999999999996</v>
      </c>
      <c r="D295" s="85"/>
    </row>
    <row r="296" spans="1:4" ht="15.75" outlineLevel="1">
      <c r="A296" s="21" t="s">
        <v>991</v>
      </c>
      <c r="B296" s="22" t="s">
        <v>1</v>
      </c>
      <c r="C296" s="21">
        <v>5.2</v>
      </c>
      <c r="D296" s="85"/>
    </row>
    <row r="297" spans="1:4" ht="15.75" outlineLevel="1">
      <c r="A297" s="21" t="s">
        <v>991</v>
      </c>
      <c r="B297" s="22" t="s">
        <v>2</v>
      </c>
      <c r="C297" s="21">
        <v>5.3</v>
      </c>
      <c r="D297" s="85"/>
    </row>
    <row r="298" spans="1:4" ht="15.75" outlineLevel="1">
      <c r="A298" s="21" t="s">
        <v>991</v>
      </c>
      <c r="B298" s="22" t="s">
        <v>1095</v>
      </c>
      <c r="C298" s="21">
        <v>5.14</v>
      </c>
      <c r="D298" s="85"/>
    </row>
    <row r="299" spans="1:4" ht="15.75" outlineLevel="1">
      <c r="A299" s="21" t="s">
        <v>991</v>
      </c>
      <c r="B299" s="22" t="s">
        <v>4</v>
      </c>
      <c r="C299" s="21">
        <v>5.19</v>
      </c>
      <c r="D299" s="85"/>
    </row>
    <row r="300" spans="1:4" ht="15.75" outlineLevel="1">
      <c r="A300" s="21" t="s">
        <v>991</v>
      </c>
      <c r="B300" s="22" t="s">
        <v>139</v>
      </c>
      <c r="C300" s="21">
        <v>5.24</v>
      </c>
      <c r="D300" s="85"/>
    </row>
    <row r="301" spans="1:4" ht="15.75" outlineLevel="1">
      <c r="A301" s="21" t="s">
        <v>991</v>
      </c>
      <c r="B301" s="22" t="s">
        <v>5</v>
      </c>
      <c r="C301" s="21">
        <v>5.26</v>
      </c>
      <c r="D301" s="85"/>
    </row>
    <row r="302" spans="1:4" ht="15.75" outlineLevel="1">
      <c r="A302" s="21" t="s">
        <v>991</v>
      </c>
      <c r="B302" s="22" t="s">
        <v>6</v>
      </c>
      <c r="C302" s="21">
        <v>5.27</v>
      </c>
      <c r="D302" s="85"/>
    </row>
    <row r="303" spans="1:4" ht="15.75" outlineLevel="1">
      <c r="A303" s="21" t="s">
        <v>991</v>
      </c>
      <c r="B303" s="22" t="s">
        <v>7</v>
      </c>
      <c r="C303" s="21">
        <v>5.28</v>
      </c>
      <c r="D303" s="85"/>
    </row>
    <row r="304" spans="1:4" ht="15.75" outlineLevel="1">
      <c r="A304" s="21" t="s">
        <v>991</v>
      </c>
      <c r="B304" s="22" t="s">
        <v>148</v>
      </c>
      <c r="C304" s="21">
        <v>5.37</v>
      </c>
      <c r="D304" s="85"/>
    </row>
    <row r="305" spans="1:4" ht="15.75" outlineLevel="1">
      <c r="A305" s="21" t="s">
        <v>991</v>
      </c>
      <c r="B305" s="22" t="s">
        <v>9</v>
      </c>
      <c r="C305" s="21">
        <v>5.49</v>
      </c>
      <c r="D305" s="85"/>
    </row>
    <row r="306" spans="1:4" ht="15.75" outlineLevel="1">
      <c r="A306" s="21" t="s">
        <v>991</v>
      </c>
      <c r="B306" s="22" t="s">
        <v>10</v>
      </c>
      <c r="C306" s="21">
        <v>5.51</v>
      </c>
      <c r="D306" s="85"/>
    </row>
    <row r="307" spans="1:4" ht="15.75" outlineLevel="1">
      <c r="A307" s="21" t="s">
        <v>991</v>
      </c>
      <c r="B307" s="22" t="s">
        <v>11</v>
      </c>
      <c r="C307" s="21">
        <v>5.53</v>
      </c>
      <c r="D307" s="85"/>
    </row>
    <row r="308" spans="1:4" ht="15.75" outlineLevel="1">
      <c r="A308" s="21" t="s">
        <v>991</v>
      </c>
      <c r="B308" s="22" t="s">
        <v>12</v>
      </c>
      <c r="C308" s="21">
        <v>5.69</v>
      </c>
      <c r="D308" s="85"/>
    </row>
    <row r="309" spans="1:4" ht="15.75" outlineLevel="1">
      <c r="A309" s="21" t="s">
        <v>991</v>
      </c>
      <c r="B309" s="22" t="s">
        <v>13</v>
      </c>
      <c r="C309" s="21">
        <v>5.75</v>
      </c>
      <c r="D309" s="85"/>
    </row>
    <row r="310" spans="1:4" ht="15.75" outlineLevel="1">
      <c r="A310" s="21" t="s">
        <v>991</v>
      </c>
      <c r="B310" s="22" t="s">
        <v>14</v>
      </c>
      <c r="C310" s="23">
        <v>5.7</v>
      </c>
      <c r="D310" s="85"/>
    </row>
    <row r="311" spans="1:4" ht="15.75" outlineLevel="1">
      <c r="A311" s="21" t="s">
        <v>991</v>
      </c>
      <c r="B311" s="22" t="s">
        <v>15</v>
      </c>
      <c r="C311" s="21">
        <v>5.74</v>
      </c>
      <c r="D311" s="85"/>
    </row>
    <row r="312" spans="1:4" ht="15.75" outlineLevel="1">
      <c r="A312" s="21" t="s">
        <v>991</v>
      </c>
      <c r="B312" s="22" t="s">
        <v>17</v>
      </c>
      <c r="C312" s="21">
        <v>5.58</v>
      </c>
      <c r="D312" s="85"/>
    </row>
    <row r="313" spans="1:4" ht="15.75" outlineLevel="1">
      <c r="A313" s="21" t="s">
        <v>991</v>
      </c>
      <c r="B313" s="22" t="s">
        <v>18</v>
      </c>
      <c r="C313" s="21">
        <v>5.54</v>
      </c>
      <c r="D313" s="85"/>
    </row>
    <row r="314" spans="1:4" ht="15.75" outlineLevel="1">
      <c r="A314" s="21" t="s">
        <v>991</v>
      </c>
      <c r="B314" s="22" t="s">
        <v>19</v>
      </c>
      <c r="C314" s="21">
        <v>5.55</v>
      </c>
      <c r="D314" s="85"/>
    </row>
    <row r="315" spans="1:4" ht="15.75" outlineLevel="1">
      <c r="A315" s="21" t="s">
        <v>991</v>
      </c>
      <c r="B315" s="22" t="s">
        <v>20</v>
      </c>
      <c r="C315" s="21">
        <v>5.63</v>
      </c>
      <c r="D315" s="85"/>
    </row>
    <row r="316" spans="1:4" ht="15.75" outlineLevel="1">
      <c r="A316" s="21" t="s">
        <v>991</v>
      </c>
      <c r="B316" s="22" t="s">
        <v>21</v>
      </c>
      <c r="C316" s="21">
        <v>5.65</v>
      </c>
      <c r="D316" s="85"/>
    </row>
    <row r="317" spans="1:4" ht="15.75" outlineLevel="1">
      <c r="A317" s="21" t="s">
        <v>991</v>
      </c>
      <c r="B317" s="22" t="s">
        <v>22</v>
      </c>
      <c r="C317" s="21">
        <v>5.68</v>
      </c>
      <c r="D317" s="85"/>
    </row>
    <row r="318" spans="1:4" ht="15.75" outlineLevel="1">
      <c r="A318" s="21" t="s">
        <v>991</v>
      </c>
      <c r="B318" s="22" t="s">
        <v>24</v>
      </c>
      <c r="C318" s="21">
        <v>5.47</v>
      </c>
      <c r="D318" s="85"/>
    </row>
    <row r="319" spans="1:4" ht="15.75" outlineLevel="1">
      <c r="A319" s="21" t="s">
        <v>991</v>
      </c>
      <c r="B319" s="22" t="s">
        <v>25</v>
      </c>
      <c r="C319" s="21">
        <v>5.48</v>
      </c>
      <c r="D319" s="85"/>
    </row>
    <row r="320" spans="1:4" ht="15.75">
      <c r="A320" s="26" t="s">
        <v>991</v>
      </c>
      <c r="B320" s="22"/>
      <c r="C320" s="21"/>
      <c r="D320" s="85"/>
    </row>
    <row r="321" spans="1:4" ht="15.75" outlineLevel="1">
      <c r="A321" s="21" t="s">
        <v>992</v>
      </c>
      <c r="B321" s="22" t="s">
        <v>0</v>
      </c>
      <c r="C321" s="21">
        <v>5.0999999999999996</v>
      </c>
      <c r="D321" s="85"/>
    </row>
    <row r="322" spans="1:4" ht="15.75" outlineLevel="1">
      <c r="A322" s="21" t="s">
        <v>992</v>
      </c>
      <c r="B322" s="22" t="s">
        <v>1</v>
      </c>
      <c r="C322" s="21">
        <v>5.2</v>
      </c>
      <c r="D322" s="85"/>
    </row>
    <row r="323" spans="1:4" ht="15.75" outlineLevel="1">
      <c r="A323" s="21" t="s">
        <v>992</v>
      </c>
      <c r="B323" s="22" t="s">
        <v>5</v>
      </c>
      <c r="C323" s="21">
        <v>5.26</v>
      </c>
      <c r="D323" s="85"/>
    </row>
    <row r="324" spans="1:4" ht="15.75" outlineLevel="1">
      <c r="A324" s="21" t="s">
        <v>992</v>
      </c>
      <c r="B324" s="22" t="s">
        <v>1095</v>
      </c>
      <c r="C324" s="21">
        <v>5.14</v>
      </c>
      <c r="D324" s="85"/>
    </row>
    <row r="325" spans="1:4" ht="15.75" outlineLevel="1">
      <c r="A325" s="21" t="s">
        <v>992</v>
      </c>
      <c r="B325" s="22" t="s">
        <v>4</v>
      </c>
      <c r="C325" s="21">
        <v>5.19</v>
      </c>
      <c r="D325" s="85"/>
    </row>
    <row r="326" spans="1:4" ht="15.75" outlineLevel="1">
      <c r="A326" s="21" t="s">
        <v>992</v>
      </c>
      <c r="B326" s="22" t="s">
        <v>148</v>
      </c>
      <c r="C326" s="21">
        <v>5.37</v>
      </c>
      <c r="D326" s="85"/>
    </row>
    <row r="327" spans="1:4" ht="15.75" outlineLevel="1">
      <c r="A327" s="21" t="s">
        <v>992</v>
      </c>
      <c r="B327" s="22" t="s">
        <v>12</v>
      </c>
      <c r="C327" s="21">
        <v>5.69</v>
      </c>
      <c r="D327" s="85"/>
    </row>
    <row r="328" spans="1:4" ht="15.75" outlineLevel="1">
      <c r="A328" s="21" t="s">
        <v>992</v>
      </c>
      <c r="B328" s="22" t="s">
        <v>743</v>
      </c>
      <c r="C328" s="23">
        <v>5.8</v>
      </c>
      <c r="D328" s="85"/>
    </row>
    <row r="329" spans="1:4" ht="15.75" outlineLevel="1">
      <c r="A329" s="21" t="s">
        <v>992</v>
      </c>
      <c r="B329" s="22" t="s">
        <v>13</v>
      </c>
      <c r="C329" s="21">
        <v>5.75</v>
      </c>
      <c r="D329" s="85"/>
    </row>
    <row r="330" spans="1:4" ht="15.75" outlineLevel="1">
      <c r="A330" s="21" t="s">
        <v>992</v>
      </c>
      <c r="B330" s="22" t="s">
        <v>14</v>
      </c>
      <c r="C330" s="23">
        <v>5.7</v>
      </c>
      <c r="D330" s="85"/>
    </row>
    <row r="331" spans="1:4" ht="15.75" outlineLevel="1">
      <c r="A331" s="21" t="s">
        <v>992</v>
      </c>
      <c r="B331" s="22" t="s">
        <v>15</v>
      </c>
      <c r="C331" s="21">
        <v>5.74</v>
      </c>
      <c r="D331" s="85"/>
    </row>
    <row r="332" spans="1:4" ht="15.75" outlineLevel="1">
      <c r="A332" s="21" t="s">
        <v>992</v>
      </c>
      <c r="B332" s="22" t="s">
        <v>17</v>
      </c>
      <c r="C332" s="21">
        <v>5.58</v>
      </c>
      <c r="D332" s="85"/>
    </row>
    <row r="333" spans="1:4" ht="15.75" outlineLevel="1">
      <c r="A333" s="21" t="s">
        <v>992</v>
      </c>
      <c r="B333" s="22" t="s">
        <v>19</v>
      </c>
      <c r="C333" s="21">
        <v>5.55</v>
      </c>
      <c r="D333" s="85"/>
    </row>
    <row r="334" spans="1:4" ht="15.75" outlineLevel="1">
      <c r="A334" s="21" t="s">
        <v>992</v>
      </c>
      <c r="B334" s="22" t="s">
        <v>20</v>
      </c>
      <c r="C334" s="21">
        <v>5.63</v>
      </c>
      <c r="D334" s="85"/>
    </row>
    <row r="335" spans="1:4" ht="15.75" outlineLevel="1">
      <c r="A335" s="21" t="s">
        <v>992</v>
      </c>
      <c r="B335" s="22" t="s">
        <v>21</v>
      </c>
      <c r="C335" s="21">
        <v>5.65</v>
      </c>
      <c r="D335" s="85"/>
    </row>
    <row r="336" spans="1:4" ht="15.75" outlineLevel="1">
      <c r="A336" s="21" t="s">
        <v>992</v>
      </c>
      <c r="B336" s="22" t="s">
        <v>22</v>
      </c>
      <c r="C336" s="21">
        <v>5.68</v>
      </c>
      <c r="D336" s="85"/>
    </row>
    <row r="337" spans="1:4" ht="15.75" outlineLevel="1">
      <c r="A337" s="21" t="s">
        <v>992</v>
      </c>
      <c r="B337" s="22" t="s">
        <v>24</v>
      </c>
      <c r="C337" s="21">
        <v>5.47</v>
      </c>
      <c r="D337" s="85"/>
    </row>
    <row r="338" spans="1:4" ht="15.75" outlineLevel="1">
      <c r="A338" s="21" t="s">
        <v>992</v>
      </c>
      <c r="B338" s="22" t="s">
        <v>25</v>
      </c>
      <c r="C338" s="21">
        <v>5.48</v>
      </c>
      <c r="D338" s="85"/>
    </row>
    <row r="339" spans="1:4" ht="15.75">
      <c r="A339" s="26" t="s">
        <v>992</v>
      </c>
      <c r="B339" s="22"/>
      <c r="C339" s="21"/>
      <c r="D339" s="85"/>
    </row>
    <row r="340" spans="1:4" ht="15.75" outlineLevel="1">
      <c r="A340" s="21" t="s">
        <v>998</v>
      </c>
      <c r="B340" s="22" t="s">
        <v>1105</v>
      </c>
      <c r="C340" s="21">
        <v>5.0999999999999996</v>
      </c>
      <c r="D340" s="85"/>
    </row>
    <row r="341" spans="1:4" ht="15.75" outlineLevel="1">
      <c r="A341" s="21" t="s">
        <v>998</v>
      </c>
      <c r="B341" s="22" t="s">
        <v>1</v>
      </c>
      <c r="C341" s="21">
        <v>5.2</v>
      </c>
      <c r="D341" s="85"/>
    </row>
    <row r="342" spans="1:4" ht="15.75" outlineLevel="1">
      <c r="A342" s="21" t="s">
        <v>998</v>
      </c>
      <c r="B342" s="22" t="s">
        <v>5</v>
      </c>
      <c r="C342" s="21">
        <v>5.26</v>
      </c>
      <c r="D342" s="85"/>
    </row>
    <row r="343" spans="1:4" ht="15.75" outlineLevel="1">
      <c r="A343" s="21" t="s">
        <v>998</v>
      </c>
      <c r="B343" s="22" t="s">
        <v>1106</v>
      </c>
      <c r="C343" s="21">
        <v>5.38</v>
      </c>
      <c r="D343" s="85"/>
    </row>
    <row r="344" spans="1:4" ht="15.75" outlineLevel="1">
      <c r="A344" s="21" t="s">
        <v>998</v>
      </c>
      <c r="B344" s="22" t="s">
        <v>1107</v>
      </c>
      <c r="C344" s="21">
        <v>5.39</v>
      </c>
      <c r="D344" s="85"/>
    </row>
    <row r="345" spans="1:4" ht="15.75" outlineLevel="1">
      <c r="A345" s="21" t="s">
        <v>998</v>
      </c>
      <c r="B345" s="22" t="s">
        <v>1108</v>
      </c>
      <c r="C345" s="23">
        <v>5.6</v>
      </c>
      <c r="D345" s="85"/>
    </row>
    <row r="346" spans="1:4" ht="15.75" outlineLevel="1">
      <c r="A346" s="21" t="s">
        <v>998</v>
      </c>
      <c r="B346" s="22" t="s">
        <v>25</v>
      </c>
      <c r="C346" s="21">
        <v>5.48</v>
      </c>
      <c r="D346" s="85"/>
    </row>
    <row r="347" spans="1:4" ht="15.75">
      <c r="A347" s="26" t="s">
        <v>998</v>
      </c>
      <c r="B347" s="22"/>
      <c r="C347" s="21"/>
      <c r="D347" s="85"/>
    </row>
    <row r="348" spans="1:4" ht="15.75" outlineLevel="1">
      <c r="A348" s="21" t="s">
        <v>1002</v>
      </c>
      <c r="B348" s="22" t="s">
        <v>0</v>
      </c>
      <c r="C348" s="21">
        <v>5.0999999999999996</v>
      </c>
      <c r="D348" s="85"/>
    </row>
    <row r="349" spans="1:4" ht="15.75" outlineLevel="1">
      <c r="A349" s="21" t="s">
        <v>1002</v>
      </c>
      <c r="B349" s="22" t="s">
        <v>1</v>
      </c>
      <c r="C349" s="21">
        <v>5.2</v>
      </c>
      <c r="D349" s="85"/>
    </row>
    <row r="350" spans="1:4" ht="15.75" outlineLevel="1">
      <c r="A350" s="21" t="s">
        <v>1002</v>
      </c>
      <c r="B350" s="22" t="s">
        <v>2</v>
      </c>
      <c r="C350" s="21">
        <v>5.3</v>
      </c>
      <c r="D350" s="85"/>
    </row>
    <row r="351" spans="1:4" ht="15.75" outlineLevel="1">
      <c r="A351" s="21" t="s">
        <v>1002</v>
      </c>
      <c r="B351" s="22" t="s">
        <v>137</v>
      </c>
      <c r="C351" s="21">
        <v>5.6</v>
      </c>
      <c r="D351" s="85"/>
    </row>
    <row r="352" spans="1:4" ht="15.75" outlineLevel="1">
      <c r="A352" s="21" t="s">
        <v>1002</v>
      </c>
      <c r="B352" s="22" t="s">
        <v>1096</v>
      </c>
      <c r="C352" s="23">
        <v>5.0999999999999996</v>
      </c>
      <c r="D352" s="85"/>
    </row>
    <row r="353" spans="1:4" ht="15.75" outlineLevel="1">
      <c r="A353" s="21" t="s">
        <v>1002</v>
      </c>
      <c r="B353" s="22" t="s">
        <v>1095</v>
      </c>
      <c r="C353" s="21">
        <v>5.14</v>
      </c>
      <c r="D353" s="85"/>
    </row>
    <row r="354" spans="1:4" ht="15.75" outlineLevel="1">
      <c r="A354" s="21" t="s">
        <v>1002</v>
      </c>
      <c r="B354" s="22" t="s">
        <v>4</v>
      </c>
      <c r="C354" s="21">
        <v>5.19</v>
      </c>
      <c r="D354" s="85"/>
    </row>
    <row r="355" spans="1:4" ht="15.75" outlineLevel="1">
      <c r="A355" s="21" t="s">
        <v>1002</v>
      </c>
      <c r="B355" s="22" t="s">
        <v>139</v>
      </c>
      <c r="C355" s="21">
        <v>5.24</v>
      </c>
      <c r="D355" s="85"/>
    </row>
    <row r="356" spans="1:4" ht="15.75" outlineLevel="1">
      <c r="A356" s="21" t="s">
        <v>1002</v>
      </c>
      <c r="B356" s="22" t="s">
        <v>5</v>
      </c>
      <c r="C356" s="21">
        <v>5.26</v>
      </c>
      <c r="D356" s="85"/>
    </row>
    <row r="357" spans="1:4" ht="15.75" outlineLevel="1">
      <c r="A357" s="21" t="s">
        <v>1002</v>
      </c>
      <c r="B357" s="22" t="s">
        <v>6</v>
      </c>
      <c r="C357" s="21">
        <v>5.27</v>
      </c>
      <c r="D357" s="85"/>
    </row>
    <row r="358" spans="1:4" ht="15.75" outlineLevel="1">
      <c r="A358" s="21" t="s">
        <v>1002</v>
      </c>
      <c r="B358" s="22" t="s">
        <v>7</v>
      </c>
      <c r="C358" s="21">
        <v>5.28</v>
      </c>
      <c r="D358" s="85"/>
    </row>
    <row r="359" spans="1:4" ht="15.75" outlineLevel="1">
      <c r="A359" s="21" t="s">
        <v>1002</v>
      </c>
      <c r="B359" s="22" t="s">
        <v>140</v>
      </c>
      <c r="C359" s="21">
        <v>5.31</v>
      </c>
      <c r="D359" s="85"/>
    </row>
    <row r="360" spans="1:4" ht="15.75" outlineLevel="1">
      <c r="A360" s="21" t="s">
        <v>1002</v>
      </c>
      <c r="B360" s="22" t="s">
        <v>115</v>
      </c>
      <c r="C360" s="21">
        <v>5.36</v>
      </c>
      <c r="D360" s="85"/>
    </row>
    <row r="361" spans="1:4" ht="15.75" outlineLevel="1">
      <c r="A361" s="21" t="s">
        <v>1002</v>
      </c>
      <c r="B361" s="22" t="s">
        <v>148</v>
      </c>
      <c r="C361" s="21">
        <v>5.37</v>
      </c>
      <c r="D361" s="85"/>
    </row>
    <row r="362" spans="1:4" ht="15.75" outlineLevel="1">
      <c r="A362" s="21" t="s">
        <v>1002</v>
      </c>
      <c r="B362" s="22" t="s">
        <v>9</v>
      </c>
      <c r="C362" s="21">
        <v>5.49</v>
      </c>
      <c r="D362" s="85"/>
    </row>
    <row r="363" spans="1:4" ht="15.75" outlineLevel="1">
      <c r="A363" s="21" t="s">
        <v>1002</v>
      </c>
      <c r="B363" s="22" t="s">
        <v>10</v>
      </c>
      <c r="C363" s="21">
        <v>5.51</v>
      </c>
      <c r="D363" s="85"/>
    </row>
    <row r="364" spans="1:4" ht="15.75" outlineLevel="1">
      <c r="A364" s="21" t="s">
        <v>1002</v>
      </c>
      <c r="B364" s="22" t="s">
        <v>1097</v>
      </c>
      <c r="C364" s="21">
        <v>5.52</v>
      </c>
      <c r="D364" s="85"/>
    </row>
    <row r="365" spans="1:4" ht="15.75" outlineLevel="1">
      <c r="A365" s="21" t="s">
        <v>1002</v>
      </c>
      <c r="B365" s="22" t="s">
        <v>11</v>
      </c>
      <c r="C365" s="21">
        <v>5.53</v>
      </c>
      <c r="D365" s="85"/>
    </row>
    <row r="366" spans="1:4" ht="15.75" outlineLevel="1">
      <c r="A366" s="21" t="s">
        <v>1002</v>
      </c>
      <c r="B366" s="22" t="s">
        <v>12</v>
      </c>
      <c r="C366" s="21">
        <v>5.69</v>
      </c>
      <c r="D366" s="85"/>
    </row>
    <row r="367" spans="1:4" ht="15.75" outlineLevel="1">
      <c r="A367" s="21" t="s">
        <v>1002</v>
      </c>
      <c r="B367" s="22" t="s">
        <v>743</v>
      </c>
      <c r="C367" s="23">
        <v>5.8</v>
      </c>
      <c r="D367" s="85"/>
    </row>
    <row r="368" spans="1:4" ht="15.75" outlineLevel="1">
      <c r="A368" s="21" t="s">
        <v>1002</v>
      </c>
      <c r="B368" s="22" t="s">
        <v>899</v>
      </c>
      <c r="C368" s="23">
        <v>5.72</v>
      </c>
      <c r="D368" s="85"/>
    </row>
    <row r="369" spans="1:4" ht="15.75" outlineLevel="1">
      <c r="A369" s="21" t="s">
        <v>1002</v>
      </c>
      <c r="B369" s="22" t="s">
        <v>13</v>
      </c>
      <c r="C369" s="21">
        <v>5.75</v>
      </c>
      <c r="D369" s="85"/>
    </row>
    <row r="370" spans="1:4" ht="15.75" outlineLevel="1">
      <c r="A370" s="21" t="s">
        <v>1002</v>
      </c>
      <c r="B370" s="22" t="s">
        <v>14</v>
      </c>
      <c r="C370" s="23">
        <v>5.7</v>
      </c>
      <c r="D370" s="85"/>
    </row>
    <row r="371" spans="1:4" ht="15.75" outlineLevel="1">
      <c r="A371" s="21" t="s">
        <v>1002</v>
      </c>
      <c r="B371" s="22" t="s">
        <v>15</v>
      </c>
      <c r="C371" s="21">
        <v>5.74</v>
      </c>
      <c r="D371" s="85"/>
    </row>
    <row r="372" spans="1:4" ht="15.75" outlineLevel="1">
      <c r="A372" s="21" t="s">
        <v>1002</v>
      </c>
      <c r="B372" s="22" t="s">
        <v>400</v>
      </c>
      <c r="C372" s="21">
        <v>5.76</v>
      </c>
      <c r="D372" s="85"/>
    </row>
    <row r="373" spans="1:4" ht="15.75" outlineLevel="1">
      <c r="A373" s="21" t="s">
        <v>1002</v>
      </c>
      <c r="B373" s="22" t="s">
        <v>820</v>
      </c>
      <c r="C373" s="21">
        <v>5.89</v>
      </c>
      <c r="D373" s="84" t="s">
        <v>1094</v>
      </c>
    </row>
    <row r="374" spans="1:4" ht="15.75" outlineLevel="1">
      <c r="A374" s="21" t="s">
        <v>1002</v>
      </c>
      <c r="B374" s="22" t="s">
        <v>141</v>
      </c>
      <c r="C374" s="21">
        <v>5.109</v>
      </c>
      <c r="D374" s="84"/>
    </row>
    <row r="375" spans="1:4" ht="15.75" outlineLevel="1">
      <c r="A375" s="21" t="s">
        <v>1002</v>
      </c>
      <c r="B375" s="22" t="s">
        <v>142</v>
      </c>
      <c r="C375" s="21">
        <v>5.1109999999999998</v>
      </c>
      <c r="D375" s="85"/>
    </row>
    <row r="376" spans="1:4" ht="15.75" outlineLevel="1">
      <c r="A376" s="21" t="s">
        <v>1002</v>
      </c>
      <c r="B376" s="22" t="s">
        <v>124</v>
      </c>
      <c r="C376" s="21">
        <v>5.1120000000000001</v>
      </c>
      <c r="D376" s="85"/>
    </row>
    <row r="377" spans="1:4" ht="15.75" outlineLevel="1">
      <c r="A377" s="21" t="s">
        <v>1002</v>
      </c>
      <c r="B377" s="22" t="s">
        <v>1109</v>
      </c>
      <c r="C377" s="21">
        <v>5.1130000000000004</v>
      </c>
      <c r="D377" s="85"/>
    </row>
    <row r="378" spans="1:4" ht="15.75" outlineLevel="1">
      <c r="A378" s="21" t="s">
        <v>1002</v>
      </c>
      <c r="B378" s="22" t="s">
        <v>17</v>
      </c>
      <c r="C378" s="21">
        <v>5.58</v>
      </c>
      <c r="D378" s="85"/>
    </row>
    <row r="379" spans="1:4" ht="15.75" outlineLevel="1">
      <c r="A379" s="21" t="s">
        <v>1002</v>
      </c>
      <c r="B379" s="22" t="s">
        <v>18</v>
      </c>
      <c r="C379" s="21">
        <v>5.54</v>
      </c>
      <c r="D379" s="85"/>
    </row>
    <row r="380" spans="1:4" ht="15.75" outlineLevel="1">
      <c r="A380" s="21" t="s">
        <v>1002</v>
      </c>
      <c r="B380" s="22" t="s">
        <v>19</v>
      </c>
      <c r="C380" s="21">
        <v>5.55</v>
      </c>
      <c r="D380" s="85"/>
    </row>
    <row r="381" spans="1:4" ht="15.75" outlineLevel="1">
      <c r="A381" s="21" t="s">
        <v>1002</v>
      </c>
      <c r="B381" s="22" t="s">
        <v>20</v>
      </c>
      <c r="C381" s="21">
        <v>5.63</v>
      </c>
      <c r="D381" s="85"/>
    </row>
    <row r="382" spans="1:4" ht="15.75" outlineLevel="1">
      <c r="A382" s="21" t="s">
        <v>1002</v>
      </c>
      <c r="B382" s="22" t="s">
        <v>21</v>
      </c>
      <c r="C382" s="21">
        <v>5.65</v>
      </c>
      <c r="D382" s="85"/>
    </row>
    <row r="383" spans="1:4" ht="15.75" outlineLevel="1">
      <c r="A383" s="21" t="s">
        <v>1002</v>
      </c>
      <c r="B383" s="22" t="s">
        <v>156</v>
      </c>
      <c r="C383" s="21">
        <v>5.66</v>
      </c>
      <c r="D383" s="85"/>
    </row>
    <row r="384" spans="1:4" ht="15.75" outlineLevel="1">
      <c r="A384" s="21" t="s">
        <v>1002</v>
      </c>
      <c r="B384" s="22" t="s">
        <v>22</v>
      </c>
      <c r="C384" s="21">
        <v>5.68</v>
      </c>
      <c r="D384" s="85"/>
    </row>
    <row r="385" spans="1:4" ht="15.75" outlineLevel="1">
      <c r="A385" s="21" t="s">
        <v>1002</v>
      </c>
      <c r="B385" s="22" t="s">
        <v>24</v>
      </c>
      <c r="C385" s="21">
        <v>5.47</v>
      </c>
      <c r="D385" s="85"/>
    </row>
    <row r="386" spans="1:4" ht="15.75" outlineLevel="1">
      <c r="A386" s="21" t="s">
        <v>1002</v>
      </c>
      <c r="B386" s="22" t="s">
        <v>25</v>
      </c>
      <c r="C386" s="21">
        <v>5.48</v>
      </c>
      <c r="D386" s="85"/>
    </row>
    <row r="387" spans="1:4" ht="15.75">
      <c r="A387" s="26" t="s">
        <v>1002</v>
      </c>
      <c r="B387" s="22"/>
      <c r="C387" s="21"/>
      <c r="D387" s="85"/>
    </row>
    <row r="388" spans="1:4" ht="15.75" outlineLevel="1">
      <c r="A388" s="21" t="s">
        <v>1004</v>
      </c>
      <c r="B388" s="22" t="s">
        <v>0</v>
      </c>
      <c r="C388" s="21">
        <v>5.0999999999999996</v>
      </c>
      <c r="D388" s="85"/>
    </row>
    <row r="389" spans="1:4" ht="15.75" outlineLevel="1">
      <c r="A389" s="21" t="s">
        <v>1004</v>
      </c>
      <c r="B389" s="22" t="s">
        <v>1</v>
      </c>
      <c r="C389" s="21">
        <v>5.2</v>
      </c>
      <c r="D389" s="85"/>
    </row>
    <row r="390" spans="1:4" ht="15.75" outlineLevel="1">
      <c r="A390" s="21" t="s">
        <v>1004</v>
      </c>
      <c r="B390" s="22" t="s">
        <v>2</v>
      </c>
      <c r="C390" s="21">
        <v>5.3</v>
      </c>
      <c r="D390" s="85"/>
    </row>
    <row r="391" spans="1:4" ht="15.75" outlineLevel="1">
      <c r="A391" s="21" t="s">
        <v>1004</v>
      </c>
      <c r="B391" s="22" t="s">
        <v>137</v>
      </c>
      <c r="C391" s="21">
        <v>5.6</v>
      </c>
      <c r="D391" s="85"/>
    </row>
    <row r="392" spans="1:4" ht="15.75" outlineLevel="1">
      <c r="A392" s="21" t="s">
        <v>1004</v>
      </c>
      <c r="B392" s="22" t="s">
        <v>1096</v>
      </c>
      <c r="C392" s="23">
        <v>5.0999999999999996</v>
      </c>
      <c r="D392" s="85"/>
    </row>
    <row r="393" spans="1:4" ht="15.75" outlineLevel="1">
      <c r="A393" s="21" t="s">
        <v>1004</v>
      </c>
      <c r="B393" s="22" t="s">
        <v>1095</v>
      </c>
      <c r="C393" s="21">
        <v>5.14</v>
      </c>
      <c r="D393" s="85"/>
    </row>
    <row r="394" spans="1:4" ht="15.75" outlineLevel="1">
      <c r="A394" s="21" t="s">
        <v>1004</v>
      </c>
      <c r="B394" s="22" t="s">
        <v>4</v>
      </c>
      <c r="C394" s="21">
        <v>5.19</v>
      </c>
      <c r="D394" s="85"/>
    </row>
    <row r="395" spans="1:4" ht="15.75" outlineLevel="1">
      <c r="A395" s="21" t="s">
        <v>1004</v>
      </c>
      <c r="B395" s="22" t="s">
        <v>139</v>
      </c>
      <c r="C395" s="21">
        <v>5.24</v>
      </c>
      <c r="D395" s="85"/>
    </row>
    <row r="396" spans="1:4" ht="15.75" outlineLevel="1">
      <c r="A396" s="21" t="s">
        <v>1004</v>
      </c>
      <c r="B396" s="22" t="s">
        <v>5</v>
      </c>
      <c r="C396" s="21">
        <v>5.26</v>
      </c>
      <c r="D396" s="85"/>
    </row>
    <row r="397" spans="1:4" ht="15.75" outlineLevel="1">
      <c r="A397" s="21" t="s">
        <v>1004</v>
      </c>
      <c r="B397" s="22" t="s">
        <v>6</v>
      </c>
      <c r="C397" s="21">
        <v>5.27</v>
      </c>
      <c r="D397" s="85"/>
    </row>
    <row r="398" spans="1:4" ht="15.75" outlineLevel="1">
      <c r="A398" s="21" t="s">
        <v>1004</v>
      </c>
      <c r="B398" s="22" t="s">
        <v>7</v>
      </c>
      <c r="C398" s="21">
        <v>5.28</v>
      </c>
      <c r="D398" s="85"/>
    </row>
    <row r="399" spans="1:4" ht="15.75" outlineLevel="1">
      <c r="A399" s="21" t="s">
        <v>1004</v>
      </c>
      <c r="B399" s="22" t="s">
        <v>316</v>
      </c>
      <c r="C399" s="21">
        <v>5.29</v>
      </c>
      <c r="D399" s="85"/>
    </row>
    <row r="400" spans="1:4" ht="15.75" outlineLevel="1">
      <c r="A400" s="21" t="s">
        <v>1004</v>
      </c>
      <c r="B400" s="22" t="s">
        <v>140</v>
      </c>
      <c r="C400" s="21">
        <v>5.31</v>
      </c>
      <c r="D400" s="85"/>
    </row>
    <row r="401" spans="1:4" ht="15.75" outlineLevel="1">
      <c r="A401" s="21" t="s">
        <v>1004</v>
      </c>
      <c r="B401" s="22" t="s">
        <v>115</v>
      </c>
      <c r="C401" s="21">
        <v>5.36</v>
      </c>
      <c r="D401" s="85"/>
    </row>
    <row r="402" spans="1:4" ht="15.75" outlineLevel="1">
      <c r="A402" s="21" t="s">
        <v>1004</v>
      </c>
      <c r="B402" s="22" t="s">
        <v>148</v>
      </c>
      <c r="C402" s="21">
        <v>5.37</v>
      </c>
      <c r="D402" s="85"/>
    </row>
    <row r="403" spans="1:4" ht="15.75" outlineLevel="1">
      <c r="A403" s="21" t="s">
        <v>1004</v>
      </c>
      <c r="B403" s="22" t="s">
        <v>9</v>
      </c>
      <c r="C403" s="21">
        <v>5.49</v>
      </c>
      <c r="D403" s="85"/>
    </row>
    <row r="404" spans="1:4" ht="15.75" outlineLevel="1">
      <c r="A404" s="21" t="s">
        <v>1004</v>
      </c>
      <c r="B404" s="22" t="s">
        <v>10</v>
      </c>
      <c r="C404" s="21">
        <v>5.51</v>
      </c>
      <c r="D404" s="85"/>
    </row>
    <row r="405" spans="1:4" ht="15.75" outlineLevel="1">
      <c r="A405" s="21" t="s">
        <v>1004</v>
      </c>
      <c r="B405" s="22" t="s">
        <v>1097</v>
      </c>
      <c r="C405" s="21">
        <v>5.52</v>
      </c>
      <c r="D405" s="85"/>
    </row>
    <row r="406" spans="1:4" ht="15.75" outlineLevel="1">
      <c r="A406" s="21" t="s">
        <v>1004</v>
      </c>
      <c r="B406" s="22" t="s">
        <v>11</v>
      </c>
      <c r="C406" s="21">
        <v>5.53</v>
      </c>
      <c r="D406" s="85"/>
    </row>
    <row r="407" spans="1:4" ht="15.75" outlineLevel="1">
      <c r="A407" s="21" t="s">
        <v>1004</v>
      </c>
      <c r="B407" s="22" t="s">
        <v>12</v>
      </c>
      <c r="C407" s="21">
        <v>5.69</v>
      </c>
      <c r="D407" s="85"/>
    </row>
    <row r="408" spans="1:4" ht="15.75" outlineLevel="1">
      <c r="A408" s="21" t="s">
        <v>1004</v>
      </c>
      <c r="B408" s="22" t="s">
        <v>13</v>
      </c>
      <c r="C408" s="21">
        <v>5.75</v>
      </c>
      <c r="D408" s="85"/>
    </row>
    <row r="409" spans="1:4" ht="15.75" outlineLevel="1">
      <c r="A409" s="21" t="s">
        <v>1004</v>
      </c>
      <c r="B409" s="22" t="s">
        <v>15</v>
      </c>
      <c r="C409" s="21">
        <v>5.74</v>
      </c>
      <c r="D409" s="85"/>
    </row>
    <row r="410" spans="1:4" ht="15.75" outlineLevel="1">
      <c r="A410" s="21" t="s">
        <v>1004</v>
      </c>
      <c r="B410" s="22" t="s">
        <v>14</v>
      </c>
      <c r="C410" s="23">
        <v>5.7</v>
      </c>
      <c r="D410" s="85"/>
    </row>
    <row r="411" spans="1:4" ht="15.75" outlineLevel="1">
      <c r="A411" s="21" t="s">
        <v>1004</v>
      </c>
      <c r="B411" s="22" t="s">
        <v>400</v>
      </c>
      <c r="C411" s="21">
        <v>5.76</v>
      </c>
      <c r="D411" s="85"/>
    </row>
    <row r="412" spans="1:4" ht="15.75" outlineLevel="1">
      <c r="A412" s="21" t="s">
        <v>1004</v>
      </c>
      <c r="B412" s="22" t="s">
        <v>820</v>
      </c>
      <c r="C412" s="21">
        <v>5.89</v>
      </c>
      <c r="D412" s="84" t="s">
        <v>1094</v>
      </c>
    </row>
    <row r="413" spans="1:4" ht="15.75" outlineLevel="1">
      <c r="A413" s="21" t="s">
        <v>1004</v>
      </c>
      <c r="B413" s="22" t="s">
        <v>141</v>
      </c>
      <c r="C413" s="21">
        <v>5.109</v>
      </c>
      <c r="D413" s="85"/>
    </row>
    <row r="414" spans="1:4" ht="15.75" outlineLevel="1">
      <c r="A414" s="21" t="s">
        <v>1004</v>
      </c>
      <c r="B414" s="22" t="s">
        <v>142</v>
      </c>
      <c r="C414" s="21">
        <v>5.1109999999999998</v>
      </c>
      <c r="D414" s="85"/>
    </row>
    <row r="415" spans="1:4" ht="15.75" outlineLevel="1">
      <c r="A415" s="21" t="s">
        <v>1004</v>
      </c>
      <c r="B415" s="22" t="s">
        <v>124</v>
      </c>
      <c r="C415" s="21">
        <v>5.1120000000000001</v>
      </c>
      <c r="D415" s="85"/>
    </row>
    <row r="416" spans="1:4" ht="15.75" outlineLevel="1">
      <c r="A416" s="21" t="s">
        <v>1004</v>
      </c>
      <c r="B416" s="22" t="s">
        <v>1109</v>
      </c>
      <c r="C416" s="21">
        <v>5.1130000000000004</v>
      </c>
      <c r="D416" s="85"/>
    </row>
    <row r="417" spans="1:4" ht="15.75" outlineLevel="1">
      <c r="A417" s="21" t="s">
        <v>1004</v>
      </c>
      <c r="B417" s="22" t="s">
        <v>17</v>
      </c>
      <c r="C417" s="21">
        <v>5.58</v>
      </c>
      <c r="D417" s="85"/>
    </row>
    <row r="418" spans="1:4" ht="15.75" outlineLevel="1">
      <c r="A418" s="21" t="s">
        <v>1004</v>
      </c>
      <c r="B418" s="22" t="s">
        <v>18</v>
      </c>
      <c r="C418" s="21">
        <v>5.54</v>
      </c>
      <c r="D418" s="85"/>
    </row>
    <row r="419" spans="1:4" ht="15.75" outlineLevel="1">
      <c r="A419" s="21" t="s">
        <v>1004</v>
      </c>
      <c r="B419" s="22" t="s">
        <v>19</v>
      </c>
      <c r="C419" s="21">
        <v>5.55</v>
      </c>
      <c r="D419" s="85"/>
    </row>
    <row r="420" spans="1:4" ht="15.75" outlineLevel="1">
      <c r="A420" s="21" t="s">
        <v>1004</v>
      </c>
      <c r="B420" s="22" t="s">
        <v>20</v>
      </c>
      <c r="C420" s="21">
        <v>5.63</v>
      </c>
      <c r="D420" s="85"/>
    </row>
    <row r="421" spans="1:4" ht="15.75" outlineLevel="1">
      <c r="A421" s="21" t="s">
        <v>1004</v>
      </c>
      <c r="B421" s="22" t="s">
        <v>21</v>
      </c>
      <c r="C421" s="21">
        <v>5.65</v>
      </c>
      <c r="D421" s="85"/>
    </row>
    <row r="422" spans="1:4" ht="15.75" outlineLevel="1">
      <c r="A422" s="21" t="s">
        <v>1004</v>
      </c>
      <c r="B422" s="22" t="s">
        <v>156</v>
      </c>
      <c r="C422" s="21">
        <v>5.66</v>
      </c>
      <c r="D422" s="85"/>
    </row>
    <row r="423" spans="1:4" ht="15.75" outlineLevel="1">
      <c r="A423" s="21" t="s">
        <v>1004</v>
      </c>
      <c r="B423" s="22" t="s">
        <v>22</v>
      </c>
      <c r="C423" s="21">
        <v>5.68</v>
      </c>
      <c r="D423" s="85"/>
    </row>
    <row r="424" spans="1:4" ht="15.75" outlineLevel="1">
      <c r="A424" s="21" t="s">
        <v>1004</v>
      </c>
      <c r="B424" s="22" t="s">
        <v>24</v>
      </c>
      <c r="C424" s="21">
        <v>5.47</v>
      </c>
      <c r="D424" s="85"/>
    </row>
    <row r="425" spans="1:4" ht="15.75" outlineLevel="1">
      <c r="A425" s="21" t="s">
        <v>1004</v>
      </c>
      <c r="B425" s="22" t="s">
        <v>25</v>
      </c>
      <c r="C425" s="21">
        <v>5.48</v>
      </c>
      <c r="D425" s="85"/>
    </row>
    <row r="426" spans="1:4" ht="15.75">
      <c r="A426" s="26" t="s">
        <v>1004</v>
      </c>
      <c r="B426" s="22"/>
      <c r="C426" s="21"/>
      <c r="D426" s="85"/>
    </row>
    <row r="427" spans="1:4" ht="15.75" outlineLevel="1">
      <c r="A427" s="21" t="s">
        <v>1110</v>
      </c>
      <c r="B427" s="22" t="s">
        <v>0</v>
      </c>
      <c r="C427" s="21">
        <v>5.0999999999999996</v>
      </c>
      <c r="D427" s="85"/>
    </row>
    <row r="428" spans="1:4" ht="15.75" outlineLevel="1">
      <c r="A428" s="21" t="s">
        <v>1110</v>
      </c>
      <c r="B428" s="22" t="s">
        <v>1</v>
      </c>
      <c r="C428" s="21">
        <v>5.2</v>
      </c>
      <c r="D428" s="85"/>
    </row>
    <row r="429" spans="1:4" ht="15.75" outlineLevel="1">
      <c r="A429" s="21" t="s">
        <v>1110</v>
      </c>
      <c r="B429" s="22" t="s">
        <v>2</v>
      </c>
      <c r="C429" s="21">
        <v>5.3</v>
      </c>
      <c r="D429" s="85"/>
    </row>
    <row r="430" spans="1:4" ht="15.75" outlineLevel="1">
      <c r="A430" s="21" t="s">
        <v>1110</v>
      </c>
      <c r="B430" s="22" t="s">
        <v>137</v>
      </c>
      <c r="C430" s="21">
        <v>5.6</v>
      </c>
      <c r="D430" s="85"/>
    </row>
    <row r="431" spans="1:4" ht="15.75" outlineLevel="1">
      <c r="A431" s="21" t="s">
        <v>1110</v>
      </c>
      <c r="B431" s="22" t="s">
        <v>1096</v>
      </c>
      <c r="C431" s="23">
        <v>5.0999999999999996</v>
      </c>
      <c r="D431" s="85"/>
    </row>
    <row r="432" spans="1:4" ht="15.75" outlineLevel="1">
      <c r="A432" s="21" t="s">
        <v>1110</v>
      </c>
      <c r="B432" s="22" t="s">
        <v>1095</v>
      </c>
      <c r="C432" s="21">
        <v>5.14</v>
      </c>
      <c r="D432" s="85"/>
    </row>
    <row r="433" spans="1:4" ht="15.75" outlineLevel="1">
      <c r="A433" s="21" t="s">
        <v>1110</v>
      </c>
      <c r="B433" s="22" t="s">
        <v>4</v>
      </c>
      <c r="C433" s="21">
        <v>5.19</v>
      </c>
      <c r="D433" s="85"/>
    </row>
    <row r="434" spans="1:4" ht="15.75" outlineLevel="1">
      <c r="A434" s="21" t="s">
        <v>1110</v>
      </c>
      <c r="B434" s="22" t="s">
        <v>139</v>
      </c>
      <c r="C434" s="21">
        <v>5.24</v>
      </c>
      <c r="D434" s="85"/>
    </row>
    <row r="435" spans="1:4" ht="15.75" outlineLevel="1">
      <c r="A435" s="21" t="s">
        <v>1110</v>
      </c>
      <c r="B435" s="22" t="s">
        <v>5</v>
      </c>
      <c r="C435" s="21">
        <v>5.26</v>
      </c>
      <c r="D435" s="85"/>
    </row>
    <row r="436" spans="1:4" ht="15.75" outlineLevel="1">
      <c r="A436" s="21" t="s">
        <v>1110</v>
      </c>
      <c r="B436" s="22" t="s">
        <v>6</v>
      </c>
      <c r="C436" s="21">
        <v>5.27</v>
      </c>
      <c r="D436" s="85"/>
    </row>
    <row r="437" spans="1:4" ht="15.75" outlineLevel="1">
      <c r="A437" s="21" t="s">
        <v>1110</v>
      </c>
      <c r="B437" s="22" t="s">
        <v>7</v>
      </c>
      <c r="C437" s="21">
        <v>5.28</v>
      </c>
      <c r="D437" s="85"/>
    </row>
    <row r="438" spans="1:4" ht="15.75" outlineLevel="1">
      <c r="A438" s="21" t="s">
        <v>1110</v>
      </c>
      <c r="B438" s="22" t="s">
        <v>316</v>
      </c>
      <c r="C438" s="21">
        <v>5.29</v>
      </c>
      <c r="D438" s="85"/>
    </row>
    <row r="439" spans="1:4" ht="15.75" outlineLevel="1">
      <c r="A439" s="21" t="s">
        <v>1110</v>
      </c>
      <c r="B439" s="22" t="s">
        <v>140</v>
      </c>
      <c r="C439" s="21">
        <v>5.31</v>
      </c>
      <c r="D439" s="85"/>
    </row>
    <row r="440" spans="1:4" ht="15.75" outlineLevel="1">
      <c r="A440" s="21" t="s">
        <v>1110</v>
      </c>
      <c r="B440" s="22" t="s">
        <v>115</v>
      </c>
      <c r="C440" s="21">
        <v>5.36</v>
      </c>
      <c r="D440" s="85"/>
    </row>
    <row r="441" spans="1:4" ht="15.75" outlineLevel="1">
      <c r="A441" s="21" t="s">
        <v>1110</v>
      </c>
      <c r="B441" s="22" t="s">
        <v>148</v>
      </c>
      <c r="C441" s="21">
        <v>5.37</v>
      </c>
      <c r="D441" s="85"/>
    </row>
    <row r="442" spans="1:4" ht="15.75" outlineLevel="1">
      <c r="A442" s="21" t="s">
        <v>1110</v>
      </c>
      <c r="B442" s="22" t="s">
        <v>11</v>
      </c>
      <c r="C442" s="21">
        <v>5.53</v>
      </c>
      <c r="D442" s="85"/>
    </row>
    <row r="443" spans="1:4" ht="15.75" outlineLevel="1">
      <c r="A443" s="21" t="s">
        <v>1110</v>
      </c>
      <c r="B443" s="22" t="s">
        <v>141</v>
      </c>
      <c r="C443" s="21">
        <v>5.109</v>
      </c>
      <c r="D443" s="85"/>
    </row>
    <row r="444" spans="1:4" ht="15.75" outlineLevel="1">
      <c r="A444" s="21" t="s">
        <v>1110</v>
      </c>
      <c r="B444" s="22" t="s">
        <v>142</v>
      </c>
      <c r="C444" s="21">
        <v>5.1109999999999998</v>
      </c>
      <c r="D444" s="85"/>
    </row>
    <row r="445" spans="1:4" ht="15.75" outlineLevel="1">
      <c r="A445" s="21" t="s">
        <v>1110</v>
      </c>
      <c r="B445" s="22" t="s">
        <v>124</v>
      </c>
      <c r="C445" s="21">
        <v>5.1120000000000001</v>
      </c>
      <c r="D445" s="85"/>
    </row>
    <row r="446" spans="1:4" ht="15.75" outlineLevel="1">
      <c r="A446" s="21" t="s">
        <v>1110</v>
      </c>
      <c r="B446" s="22" t="s">
        <v>1109</v>
      </c>
      <c r="C446" s="21">
        <v>5.1130000000000004</v>
      </c>
      <c r="D446" s="85"/>
    </row>
    <row r="447" spans="1:4" ht="15.75" outlineLevel="1">
      <c r="A447" s="21" t="s">
        <v>1110</v>
      </c>
      <c r="B447" s="22" t="s">
        <v>17</v>
      </c>
      <c r="C447" s="21">
        <v>5.58</v>
      </c>
      <c r="D447" s="85"/>
    </row>
    <row r="448" spans="1:4" ht="15.75" outlineLevel="1">
      <c r="A448" s="21" t="s">
        <v>1110</v>
      </c>
      <c r="B448" s="22" t="s">
        <v>18</v>
      </c>
      <c r="C448" s="21">
        <v>5.54</v>
      </c>
      <c r="D448" s="85"/>
    </row>
    <row r="449" spans="1:4" ht="15.75" outlineLevel="1">
      <c r="A449" s="21" t="s">
        <v>1110</v>
      </c>
      <c r="B449" s="22" t="s">
        <v>19</v>
      </c>
      <c r="C449" s="21">
        <v>5.55</v>
      </c>
      <c r="D449" s="85"/>
    </row>
    <row r="450" spans="1:4" ht="15.75" outlineLevel="1">
      <c r="A450" s="21" t="s">
        <v>1110</v>
      </c>
      <c r="B450" s="22" t="s">
        <v>20</v>
      </c>
      <c r="C450" s="21">
        <v>5.63</v>
      </c>
      <c r="D450" s="85"/>
    </row>
    <row r="451" spans="1:4" ht="15.75" outlineLevel="1">
      <c r="A451" s="21" t="s">
        <v>1110</v>
      </c>
      <c r="B451" s="22" t="s">
        <v>24</v>
      </c>
      <c r="C451" s="21">
        <v>5.47</v>
      </c>
      <c r="D451" s="85"/>
    </row>
    <row r="452" spans="1:4" ht="15.75" outlineLevel="1">
      <c r="A452" s="21" t="s">
        <v>1110</v>
      </c>
      <c r="B452" s="22" t="s">
        <v>25</v>
      </c>
      <c r="C452" s="21">
        <v>5.48</v>
      </c>
      <c r="D452" s="85"/>
    </row>
    <row r="453" spans="1:4" ht="15.75">
      <c r="A453" s="26" t="s">
        <v>1110</v>
      </c>
      <c r="B453" s="22"/>
      <c r="C453" s="21"/>
      <c r="D453" s="85"/>
    </row>
    <row r="454" spans="1:4" ht="15.75" outlineLevel="1">
      <c r="A454" s="21" t="s">
        <v>764</v>
      </c>
      <c r="B454" s="22" t="s">
        <v>0</v>
      </c>
      <c r="C454" s="21">
        <v>5.0999999999999996</v>
      </c>
      <c r="D454" s="85"/>
    </row>
    <row r="455" spans="1:4" ht="15.75" outlineLevel="1">
      <c r="A455" s="21" t="s">
        <v>764</v>
      </c>
      <c r="B455" s="22" t="s">
        <v>1</v>
      </c>
      <c r="C455" s="21">
        <v>5.2</v>
      </c>
      <c r="D455" s="85"/>
    </row>
    <row r="456" spans="1:4" ht="15.75" outlineLevel="1">
      <c r="A456" s="21" t="s">
        <v>764</v>
      </c>
      <c r="B456" s="22" t="s">
        <v>182</v>
      </c>
      <c r="C456" s="21">
        <v>5.5</v>
      </c>
      <c r="D456" s="85"/>
    </row>
    <row r="457" spans="1:4" ht="15.75" outlineLevel="1">
      <c r="A457" s="21" t="s">
        <v>764</v>
      </c>
      <c r="B457" s="22" t="s">
        <v>183</v>
      </c>
      <c r="C457" s="21">
        <v>5.8</v>
      </c>
      <c r="D457" s="84" t="s">
        <v>1094</v>
      </c>
    </row>
    <row r="458" spans="1:4" ht="15.75" outlineLevel="1">
      <c r="A458" s="21" t="s">
        <v>764</v>
      </c>
      <c r="B458" s="22" t="s">
        <v>184</v>
      </c>
      <c r="C458" s="21">
        <v>5.12</v>
      </c>
      <c r="D458" s="84" t="s">
        <v>1094</v>
      </c>
    </row>
    <row r="459" spans="1:4" ht="15.75" outlineLevel="1">
      <c r="A459" s="21" t="s">
        <v>764</v>
      </c>
      <c r="B459" s="22" t="s">
        <v>185</v>
      </c>
      <c r="C459" s="21">
        <v>5.15</v>
      </c>
      <c r="D459" s="85"/>
    </row>
    <row r="460" spans="1:4" ht="15.75" outlineLevel="1">
      <c r="A460" s="21" t="s">
        <v>764</v>
      </c>
      <c r="B460" s="22" t="s">
        <v>186</v>
      </c>
      <c r="C460" s="23">
        <v>5.2</v>
      </c>
      <c r="D460" s="84"/>
    </row>
    <row r="461" spans="1:4" ht="15.75" outlineLevel="1">
      <c r="A461" s="21" t="s">
        <v>764</v>
      </c>
      <c r="B461" s="22" t="s">
        <v>187</v>
      </c>
      <c r="C461" s="21">
        <v>5.25</v>
      </c>
      <c r="D461" s="85"/>
    </row>
    <row r="462" spans="1:4" ht="15.75" outlineLevel="1">
      <c r="A462" s="21" t="s">
        <v>764</v>
      </c>
      <c r="B462" s="22" t="s">
        <v>5</v>
      </c>
      <c r="C462" s="21">
        <v>5.26</v>
      </c>
      <c r="D462" s="85"/>
    </row>
    <row r="463" spans="1:4" ht="15.75" outlineLevel="1">
      <c r="A463" s="21" t="s">
        <v>764</v>
      </c>
      <c r="B463" s="22" t="s">
        <v>821</v>
      </c>
      <c r="C463" s="21">
        <v>5.1139999999999999</v>
      </c>
      <c r="D463" s="84" t="s">
        <v>1094</v>
      </c>
    </row>
    <row r="464" spans="1:4" ht="15.75" outlineLevel="1">
      <c r="A464" s="21" t="s">
        <v>764</v>
      </c>
      <c r="B464" s="22" t="s">
        <v>6</v>
      </c>
      <c r="C464" s="21">
        <v>5.27</v>
      </c>
      <c r="D464" s="85"/>
    </row>
    <row r="465" spans="1:4" ht="15.75" outlineLevel="1">
      <c r="A465" s="21" t="s">
        <v>764</v>
      </c>
      <c r="B465" s="22" t="s">
        <v>1111</v>
      </c>
      <c r="C465" s="21">
        <v>5.1150000000000002</v>
      </c>
      <c r="D465" s="84" t="s">
        <v>1094</v>
      </c>
    </row>
    <row r="466" spans="1:4" ht="15.75" outlineLevel="1">
      <c r="A466" s="21" t="s">
        <v>764</v>
      </c>
      <c r="B466" s="22" t="s">
        <v>1112</v>
      </c>
      <c r="C466" s="21">
        <v>5.1159999999999997</v>
      </c>
      <c r="D466" s="84" t="s">
        <v>1094</v>
      </c>
    </row>
    <row r="467" spans="1:4" ht="15.75" outlineLevel="1">
      <c r="A467" s="21" t="s">
        <v>764</v>
      </c>
      <c r="B467" s="22" t="s">
        <v>7</v>
      </c>
      <c r="C467" s="21">
        <v>5.28</v>
      </c>
      <c r="D467" s="85"/>
    </row>
    <row r="468" spans="1:4" ht="15.75" outlineLevel="1">
      <c r="A468" s="21" t="s">
        <v>764</v>
      </c>
      <c r="B468" s="22" t="s">
        <v>115</v>
      </c>
      <c r="C468" s="21">
        <v>5.36</v>
      </c>
      <c r="D468" s="85"/>
    </row>
    <row r="469" spans="1:4" ht="15.75" outlineLevel="1">
      <c r="A469" s="21" t="s">
        <v>764</v>
      </c>
      <c r="B469" s="22" t="s">
        <v>148</v>
      </c>
      <c r="C469" s="21">
        <v>5.37</v>
      </c>
      <c r="D469" s="85"/>
    </row>
    <row r="470" spans="1:4" ht="15.75" outlineLevel="1">
      <c r="A470" s="21" t="s">
        <v>764</v>
      </c>
      <c r="B470" s="22" t="s">
        <v>11</v>
      </c>
      <c r="C470" s="21">
        <v>5.53</v>
      </c>
      <c r="D470" s="85"/>
    </row>
    <row r="471" spans="1:4" ht="15.75" outlineLevel="1">
      <c r="A471" s="21" t="s">
        <v>764</v>
      </c>
      <c r="B471" s="22" t="s">
        <v>141</v>
      </c>
      <c r="C471" s="21">
        <v>5.109</v>
      </c>
      <c r="D471" s="85"/>
    </row>
    <row r="472" spans="1:4" ht="15.75" outlineLevel="1">
      <c r="A472" s="21" t="s">
        <v>764</v>
      </c>
      <c r="B472" s="22" t="s">
        <v>142</v>
      </c>
      <c r="C472" s="21">
        <v>5.1109999999999998</v>
      </c>
      <c r="D472" s="85"/>
    </row>
    <row r="473" spans="1:4" ht="15.75" outlineLevel="1">
      <c r="A473" s="21" t="s">
        <v>764</v>
      </c>
      <c r="B473" s="22" t="s">
        <v>124</v>
      </c>
      <c r="C473" s="21">
        <v>5.1120000000000001</v>
      </c>
      <c r="D473" s="85"/>
    </row>
    <row r="474" spans="1:4" ht="15.75" outlineLevel="1">
      <c r="A474" s="21" t="s">
        <v>764</v>
      </c>
      <c r="B474" s="22" t="s">
        <v>18</v>
      </c>
      <c r="C474" s="21">
        <v>5.54</v>
      </c>
      <c r="D474" s="85"/>
    </row>
    <row r="475" spans="1:4" ht="15.75" outlineLevel="1">
      <c r="A475" s="21" t="s">
        <v>764</v>
      </c>
      <c r="B475" s="22" t="s">
        <v>1113</v>
      </c>
      <c r="C475" s="21">
        <v>5.61</v>
      </c>
      <c r="D475" s="85"/>
    </row>
    <row r="476" spans="1:4" ht="15.75" outlineLevel="1">
      <c r="A476" s="21" t="s">
        <v>764</v>
      </c>
      <c r="B476" s="22" t="s">
        <v>20</v>
      </c>
      <c r="C476" s="21">
        <v>5.63</v>
      </c>
      <c r="D476" s="85"/>
    </row>
    <row r="477" spans="1:4" ht="15.75" outlineLevel="1">
      <c r="A477" s="21" t="s">
        <v>764</v>
      </c>
      <c r="B477" s="22" t="s">
        <v>1114</v>
      </c>
      <c r="C477" s="21">
        <v>5.46</v>
      </c>
      <c r="D477" s="85"/>
    </row>
    <row r="478" spans="1:4" ht="15.75" outlineLevel="1">
      <c r="A478" s="21" t="s">
        <v>764</v>
      </c>
      <c r="B478" s="22" t="s">
        <v>24</v>
      </c>
      <c r="C478" s="21">
        <v>5.47</v>
      </c>
      <c r="D478" s="85"/>
    </row>
    <row r="479" spans="1:4" ht="15.75" outlineLevel="1">
      <c r="A479" s="21" t="s">
        <v>764</v>
      </c>
      <c r="B479" s="22" t="s">
        <v>25</v>
      </c>
      <c r="C479" s="21">
        <v>5.48</v>
      </c>
      <c r="D479" s="85"/>
    </row>
    <row r="480" spans="1:4" ht="15.75">
      <c r="A480" s="26" t="s">
        <v>764</v>
      </c>
      <c r="B480" s="22"/>
      <c r="C480" s="21"/>
      <c r="D480" s="85"/>
    </row>
    <row r="481" spans="1:4" ht="15.75" outlineLevel="1">
      <c r="A481" s="21" t="s">
        <v>1115</v>
      </c>
      <c r="B481" s="22" t="s">
        <v>0</v>
      </c>
      <c r="C481" s="21">
        <v>5.0999999999999996</v>
      </c>
      <c r="D481" s="85"/>
    </row>
    <row r="482" spans="1:4" ht="15.75" outlineLevel="1">
      <c r="A482" s="21" t="s">
        <v>1115</v>
      </c>
      <c r="B482" s="22" t="s">
        <v>1</v>
      </c>
      <c r="C482" s="21">
        <v>5.2</v>
      </c>
      <c r="D482" s="85"/>
    </row>
    <row r="483" spans="1:4" ht="15.75" outlineLevel="1">
      <c r="A483" s="21" t="s">
        <v>1115</v>
      </c>
      <c r="B483" s="22" t="s">
        <v>2</v>
      </c>
      <c r="C483" s="21">
        <v>5.3</v>
      </c>
      <c r="D483" s="85"/>
    </row>
    <row r="484" spans="1:4" ht="15.75" outlineLevel="1">
      <c r="A484" s="21" t="s">
        <v>1115</v>
      </c>
      <c r="B484" s="22" t="s">
        <v>137</v>
      </c>
      <c r="C484" s="21">
        <v>5.6</v>
      </c>
      <c r="D484" s="85"/>
    </row>
    <row r="485" spans="1:4" ht="15.75" outlineLevel="1">
      <c r="A485" s="21" t="s">
        <v>1115</v>
      </c>
      <c r="B485" s="22" t="s">
        <v>1096</v>
      </c>
      <c r="C485" s="23">
        <v>5.0999999999999996</v>
      </c>
      <c r="D485" s="85"/>
    </row>
    <row r="486" spans="1:4" ht="15.75" outlineLevel="1">
      <c r="A486" s="21" t="s">
        <v>1115</v>
      </c>
      <c r="B486" s="22" t="s">
        <v>1095</v>
      </c>
      <c r="C486" s="21">
        <v>5.14</v>
      </c>
      <c r="D486" s="85"/>
    </row>
    <row r="487" spans="1:4" ht="15.75" outlineLevel="1">
      <c r="A487" s="21" t="s">
        <v>1115</v>
      </c>
      <c r="B487" s="22" t="s">
        <v>4</v>
      </c>
      <c r="C487" s="21">
        <v>5.19</v>
      </c>
      <c r="D487" s="85"/>
    </row>
    <row r="488" spans="1:4" ht="15.75" outlineLevel="1">
      <c r="A488" s="21" t="s">
        <v>1115</v>
      </c>
      <c r="B488" s="22" t="s">
        <v>139</v>
      </c>
      <c r="C488" s="21">
        <v>5.24</v>
      </c>
      <c r="D488" s="85"/>
    </row>
    <row r="489" spans="1:4" ht="15.75" outlineLevel="1">
      <c r="A489" s="21" t="s">
        <v>1115</v>
      </c>
      <c r="B489" s="22" t="s">
        <v>6</v>
      </c>
      <c r="C489" s="21">
        <v>5.27</v>
      </c>
      <c r="D489" s="85"/>
    </row>
    <row r="490" spans="1:4" ht="15.75" outlineLevel="1">
      <c r="A490" s="21" t="s">
        <v>1115</v>
      </c>
      <c r="B490" s="22" t="s">
        <v>7</v>
      </c>
      <c r="C490" s="21">
        <v>5.28</v>
      </c>
      <c r="D490" s="85"/>
    </row>
    <row r="491" spans="1:4" ht="15.75" outlineLevel="1">
      <c r="A491" s="21" t="s">
        <v>1115</v>
      </c>
      <c r="B491" s="22" t="s">
        <v>316</v>
      </c>
      <c r="C491" s="21">
        <v>5.29</v>
      </c>
      <c r="D491" s="85"/>
    </row>
    <row r="492" spans="1:4" ht="15.75" outlineLevel="1">
      <c r="A492" s="21" t="s">
        <v>1115</v>
      </c>
      <c r="B492" s="22" t="s">
        <v>1100</v>
      </c>
      <c r="C492" s="21">
        <v>5.34</v>
      </c>
      <c r="D492" s="85"/>
    </row>
    <row r="493" spans="1:4" ht="15.75" outlineLevel="1">
      <c r="A493" s="21" t="s">
        <v>1115</v>
      </c>
      <c r="B493" s="22" t="s">
        <v>140</v>
      </c>
      <c r="C493" s="21">
        <v>5.31</v>
      </c>
      <c r="D493" s="85"/>
    </row>
    <row r="494" spans="1:4" ht="15.75" outlineLevel="1">
      <c r="A494" s="21" t="s">
        <v>1115</v>
      </c>
      <c r="B494" s="22" t="s">
        <v>1101</v>
      </c>
      <c r="C494" s="21">
        <v>5.101</v>
      </c>
      <c r="D494" s="85"/>
    </row>
    <row r="495" spans="1:4" ht="15.75" outlineLevel="1">
      <c r="A495" s="21" t="s">
        <v>1115</v>
      </c>
      <c r="B495" s="22" t="s">
        <v>115</v>
      </c>
      <c r="C495" s="21">
        <v>5.36</v>
      </c>
      <c r="D495" s="85"/>
    </row>
    <row r="496" spans="1:4" ht="15.75" outlineLevel="1">
      <c r="A496" s="21" t="s">
        <v>1115</v>
      </c>
      <c r="B496" s="22" t="s">
        <v>148</v>
      </c>
      <c r="C496" s="21">
        <v>5.37</v>
      </c>
      <c r="D496" s="85"/>
    </row>
    <row r="497" spans="1:4" ht="15.75" outlineLevel="1">
      <c r="A497" s="21" t="s">
        <v>1115</v>
      </c>
      <c r="B497" s="22" t="s">
        <v>11</v>
      </c>
      <c r="C497" s="21">
        <v>5.53</v>
      </c>
      <c r="D497" s="85"/>
    </row>
    <row r="498" spans="1:4" ht="15.75" outlineLevel="1">
      <c r="A498" s="21" t="s">
        <v>1115</v>
      </c>
      <c r="B498" s="22" t="s">
        <v>141</v>
      </c>
      <c r="C498" s="21">
        <v>5.109</v>
      </c>
      <c r="D498" s="85"/>
    </row>
    <row r="499" spans="1:4" ht="15.75" outlineLevel="1">
      <c r="A499" s="21" t="s">
        <v>1115</v>
      </c>
      <c r="B499" s="22" t="s">
        <v>142</v>
      </c>
      <c r="C499" s="21">
        <v>5.1109999999999998</v>
      </c>
      <c r="D499" s="85"/>
    </row>
    <row r="500" spans="1:4" ht="15.75" outlineLevel="1">
      <c r="A500" s="21" t="s">
        <v>1115</v>
      </c>
      <c r="B500" s="22" t="s">
        <v>124</v>
      </c>
      <c r="C500" s="21">
        <v>5.1120000000000001</v>
      </c>
      <c r="D500" s="85"/>
    </row>
    <row r="501" spans="1:4" ht="15.75" outlineLevel="1">
      <c r="A501" s="21" t="s">
        <v>1115</v>
      </c>
      <c r="B501" s="22" t="s">
        <v>1102</v>
      </c>
      <c r="C501" s="21">
        <v>5.1020000000000003</v>
      </c>
      <c r="D501" s="85"/>
    </row>
    <row r="502" spans="1:4" ht="15.75" outlineLevel="1">
      <c r="A502" s="21" t="s">
        <v>1115</v>
      </c>
      <c r="B502" s="22" t="s">
        <v>1103</v>
      </c>
      <c r="C502" s="24">
        <v>5.0999999999999996</v>
      </c>
      <c r="D502" s="85"/>
    </row>
    <row r="503" spans="1:4" ht="15.75" outlineLevel="1">
      <c r="A503" s="21" t="s">
        <v>1115</v>
      </c>
      <c r="B503" s="22" t="s">
        <v>17</v>
      </c>
      <c r="C503" s="21">
        <v>5.58</v>
      </c>
      <c r="D503" s="85"/>
    </row>
    <row r="504" spans="1:4" ht="15.75" outlineLevel="1">
      <c r="A504" s="21" t="s">
        <v>1115</v>
      </c>
      <c r="B504" s="22" t="s">
        <v>19</v>
      </c>
      <c r="C504" s="21">
        <v>5.55</v>
      </c>
      <c r="D504" s="85"/>
    </row>
    <row r="505" spans="1:4" ht="15.75" outlineLevel="1">
      <c r="A505" s="21" t="s">
        <v>1115</v>
      </c>
      <c r="B505" s="22" t="s">
        <v>18</v>
      </c>
      <c r="C505" s="21">
        <v>5.54</v>
      </c>
      <c r="D505" s="85"/>
    </row>
    <row r="506" spans="1:4" ht="15.75" outlineLevel="1">
      <c r="A506" s="21" t="s">
        <v>1115</v>
      </c>
      <c r="B506" s="22" t="s">
        <v>20</v>
      </c>
      <c r="C506" s="21">
        <v>5.63</v>
      </c>
      <c r="D506" s="85"/>
    </row>
    <row r="507" spans="1:4" ht="15.75" outlineLevel="1">
      <c r="A507" s="21" t="s">
        <v>1115</v>
      </c>
      <c r="B507" s="22" t="s">
        <v>24</v>
      </c>
      <c r="C507" s="21">
        <v>5.47</v>
      </c>
      <c r="D507" s="85"/>
    </row>
    <row r="508" spans="1:4" ht="15.75" outlineLevel="1">
      <c r="A508" s="21" t="s">
        <v>1115</v>
      </c>
      <c r="B508" s="22" t="s">
        <v>25</v>
      </c>
      <c r="C508" s="21">
        <v>5.48</v>
      </c>
      <c r="D508" s="85"/>
    </row>
    <row r="509" spans="1:4" ht="15.75">
      <c r="A509" s="26" t="s">
        <v>1115</v>
      </c>
      <c r="B509" s="22"/>
      <c r="C509" s="21"/>
      <c r="D509" s="85"/>
    </row>
    <row r="510" spans="1:4" ht="15.75" outlineLevel="1">
      <c r="A510" s="21" t="s">
        <v>1022</v>
      </c>
      <c r="B510" s="22" t="s">
        <v>0</v>
      </c>
      <c r="C510" s="21">
        <v>5.0999999999999996</v>
      </c>
      <c r="D510" s="85"/>
    </row>
    <row r="511" spans="1:4" ht="15.75" outlineLevel="1">
      <c r="A511" s="21" t="s">
        <v>1022</v>
      </c>
      <c r="B511" s="22" t="s">
        <v>1</v>
      </c>
      <c r="C511" s="21">
        <v>5.2</v>
      </c>
      <c r="D511" s="85"/>
    </row>
    <row r="512" spans="1:4" ht="15.75" outlineLevel="1">
      <c r="A512" s="21" t="s">
        <v>1022</v>
      </c>
      <c r="B512" s="22" t="s">
        <v>2</v>
      </c>
      <c r="C512" s="21">
        <v>5.3</v>
      </c>
      <c r="D512" s="85"/>
    </row>
    <row r="513" spans="1:4" ht="15.75" outlineLevel="1">
      <c r="A513" s="21" t="s">
        <v>1022</v>
      </c>
      <c r="B513" s="22" t="s">
        <v>137</v>
      </c>
      <c r="C513" s="21">
        <v>5.6</v>
      </c>
      <c r="D513" s="85"/>
    </row>
    <row r="514" spans="1:4" ht="15.75" outlineLevel="1">
      <c r="A514" s="21" t="s">
        <v>1022</v>
      </c>
      <c r="B514" s="22" t="s">
        <v>1096</v>
      </c>
      <c r="C514" s="23">
        <v>5.0999999999999996</v>
      </c>
      <c r="D514" s="85"/>
    </row>
    <row r="515" spans="1:4" ht="15.75" outlineLevel="1">
      <c r="A515" s="21" t="s">
        <v>1022</v>
      </c>
      <c r="B515" s="22" t="s">
        <v>1095</v>
      </c>
      <c r="C515" s="21">
        <v>5.14</v>
      </c>
      <c r="D515" s="85"/>
    </row>
    <row r="516" spans="1:4" ht="15.75" outlineLevel="1">
      <c r="A516" s="21" t="s">
        <v>1022</v>
      </c>
      <c r="B516" s="22" t="s">
        <v>4</v>
      </c>
      <c r="C516" s="21">
        <v>5.19</v>
      </c>
      <c r="D516" s="85"/>
    </row>
    <row r="517" spans="1:4" ht="15.75" outlineLevel="1">
      <c r="A517" s="21" t="s">
        <v>1022</v>
      </c>
      <c r="B517" s="22" t="s">
        <v>139</v>
      </c>
      <c r="C517" s="21">
        <v>5.24</v>
      </c>
      <c r="D517" s="85"/>
    </row>
    <row r="518" spans="1:4" ht="15.75" outlineLevel="1">
      <c r="A518" s="21" t="s">
        <v>1022</v>
      </c>
      <c r="B518" s="22" t="s">
        <v>5</v>
      </c>
      <c r="C518" s="21">
        <v>5.26</v>
      </c>
      <c r="D518" s="85"/>
    </row>
    <row r="519" spans="1:4" ht="15.75" outlineLevel="1">
      <c r="A519" s="21" t="s">
        <v>1022</v>
      </c>
      <c r="B519" s="22" t="s">
        <v>6</v>
      </c>
      <c r="C519" s="21">
        <v>5.27</v>
      </c>
      <c r="D519" s="85"/>
    </row>
    <row r="520" spans="1:4" ht="15.75" outlineLevel="1">
      <c r="A520" s="21" t="s">
        <v>1022</v>
      </c>
      <c r="B520" s="22" t="s">
        <v>7</v>
      </c>
      <c r="C520" s="21">
        <v>5.28</v>
      </c>
      <c r="D520" s="85"/>
    </row>
    <row r="521" spans="1:4" ht="15.75" outlineLevel="1">
      <c r="A521" s="21" t="s">
        <v>1022</v>
      </c>
      <c r="B521" s="22" t="s">
        <v>140</v>
      </c>
      <c r="C521" s="21">
        <v>5.31</v>
      </c>
      <c r="D521" s="85"/>
    </row>
    <row r="522" spans="1:4" ht="15.75" outlineLevel="1">
      <c r="A522" s="21" t="s">
        <v>1022</v>
      </c>
      <c r="B522" s="22" t="s">
        <v>169</v>
      </c>
      <c r="C522" s="21">
        <v>5.33</v>
      </c>
      <c r="D522" s="85"/>
    </row>
    <row r="523" spans="1:4" ht="15.75" outlineLevel="1">
      <c r="A523" s="21" t="s">
        <v>1022</v>
      </c>
      <c r="B523" s="22" t="s">
        <v>1101</v>
      </c>
      <c r="C523" s="21">
        <v>5.101</v>
      </c>
      <c r="D523" s="85"/>
    </row>
    <row r="524" spans="1:4" ht="15.75" outlineLevel="1">
      <c r="A524" s="21" t="s">
        <v>1022</v>
      </c>
      <c r="B524" s="22" t="s">
        <v>115</v>
      </c>
      <c r="C524" s="21">
        <v>5.36</v>
      </c>
      <c r="D524" s="85"/>
    </row>
    <row r="525" spans="1:4" ht="15.75" outlineLevel="1">
      <c r="A525" s="21" t="s">
        <v>1022</v>
      </c>
      <c r="B525" s="22" t="s">
        <v>148</v>
      </c>
      <c r="C525" s="21">
        <v>5.37</v>
      </c>
      <c r="D525" s="85"/>
    </row>
    <row r="526" spans="1:4" ht="15.75" outlineLevel="1">
      <c r="A526" s="21" t="s">
        <v>1022</v>
      </c>
      <c r="B526" s="22" t="s">
        <v>11</v>
      </c>
      <c r="C526" s="21">
        <v>5.53</v>
      </c>
      <c r="D526" s="85"/>
    </row>
    <row r="527" spans="1:4" ht="15.75" outlineLevel="1">
      <c r="A527" s="21" t="s">
        <v>1022</v>
      </c>
      <c r="B527" s="22" t="s">
        <v>141</v>
      </c>
      <c r="C527" s="21">
        <v>5.109</v>
      </c>
      <c r="D527" s="85"/>
    </row>
    <row r="528" spans="1:4" ht="15.75" outlineLevel="1">
      <c r="A528" s="21" t="s">
        <v>1022</v>
      </c>
      <c r="B528" s="22" t="s">
        <v>142</v>
      </c>
      <c r="C528" s="21">
        <v>5.1109999999999998</v>
      </c>
      <c r="D528" s="85"/>
    </row>
    <row r="529" spans="1:4" ht="15.75" outlineLevel="1">
      <c r="A529" s="21" t="s">
        <v>1022</v>
      </c>
      <c r="B529" s="22" t="s">
        <v>124</v>
      </c>
      <c r="C529" s="21">
        <v>5.1120000000000001</v>
      </c>
      <c r="D529" s="85"/>
    </row>
    <row r="530" spans="1:4" ht="15.75" outlineLevel="1">
      <c r="A530" s="21" t="s">
        <v>1022</v>
      </c>
      <c r="B530" s="22" t="s">
        <v>1102</v>
      </c>
      <c r="C530" s="21">
        <v>5.1020000000000003</v>
      </c>
      <c r="D530" s="85"/>
    </row>
    <row r="531" spans="1:4" ht="15.75" outlineLevel="1">
      <c r="A531" s="21" t="s">
        <v>1022</v>
      </c>
      <c r="B531" s="22" t="s">
        <v>1103</v>
      </c>
      <c r="C531" s="24">
        <v>5.0999999999999996</v>
      </c>
      <c r="D531" s="85"/>
    </row>
    <row r="532" spans="1:4" ht="15.75" outlineLevel="1">
      <c r="A532" s="21" t="s">
        <v>1022</v>
      </c>
      <c r="B532" s="22" t="s">
        <v>17</v>
      </c>
      <c r="C532" s="21">
        <v>5.58</v>
      </c>
      <c r="D532" s="85"/>
    </row>
    <row r="533" spans="1:4" ht="15.75" outlineLevel="1">
      <c r="A533" s="21" t="s">
        <v>1022</v>
      </c>
      <c r="B533" s="22" t="s">
        <v>19</v>
      </c>
      <c r="C533" s="21">
        <v>5.55</v>
      </c>
      <c r="D533" s="85"/>
    </row>
    <row r="534" spans="1:4" ht="15.75" outlineLevel="1">
      <c r="A534" s="21" t="s">
        <v>1022</v>
      </c>
      <c r="B534" s="22" t="s">
        <v>18</v>
      </c>
      <c r="C534" s="21">
        <v>5.54</v>
      </c>
      <c r="D534" s="85"/>
    </row>
    <row r="535" spans="1:4" ht="15.75" outlineLevel="1">
      <c r="A535" s="21" t="s">
        <v>1022</v>
      </c>
      <c r="B535" s="22" t="s">
        <v>20</v>
      </c>
      <c r="C535" s="21">
        <v>5.63</v>
      </c>
      <c r="D535" s="85"/>
    </row>
    <row r="536" spans="1:4" ht="15.75" outlineLevel="1">
      <c r="A536" s="21" t="s">
        <v>1022</v>
      </c>
      <c r="B536" s="22" t="s">
        <v>24</v>
      </c>
      <c r="C536" s="21">
        <v>5.47</v>
      </c>
      <c r="D536" s="85"/>
    </row>
    <row r="537" spans="1:4" ht="15.75" outlineLevel="1">
      <c r="A537" s="21" t="s">
        <v>1022</v>
      </c>
      <c r="B537" s="22" t="s">
        <v>25</v>
      </c>
      <c r="C537" s="21">
        <v>5.48</v>
      </c>
      <c r="D537" s="85"/>
    </row>
    <row r="538" spans="1:4" ht="15.75">
      <c r="A538" s="26" t="s">
        <v>1022</v>
      </c>
      <c r="B538" s="22"/>
      <c r="C538" s="21"/>
      <c r="D538" s="85"/>
    </row>
    <row r="539" spans="1:4" ht="15.75" outlineLevel="1">
      <c r="A539" s="21" t="s">
        <v>1031</v>
      </c>
      <c r="B539" s="22" t="s">
        <v>0</v>
      </c>
      <c r="C539" s="21">
        <v>5.0999999999999996</v>
      </c>
      <c r="D539" s="85"/>
    </row>
    <row r="540" spans="1:4" ht="15.75" outlineLevel="1">
      <c r="A540" s="21" t="s">
        <v>1031</v>
      </c>
      <c r="B540" s="22" t="s">
        <v>1</v>
      </c>
      <c r="C540" s="21">
        <v>5.2</v>
      </c>
      <c r="D540" s="85"/>
    </row>
    <row r="541" spans="1:4" ht="15.75" outlineLevel="1">
      <c r="A541" s="21" t="s">
        <v>1031</v>
      </c>
      <c r="B541" s="22" t="s">
        <v>5</v>
      </c>
      <c r="C541" s="21">
        <v>5.26</v>
      </c>
      <c r="D541" s="85"/>
    </row>
    <row r="542" spans="1:4" ht="15.75" outlineLevel="1">
      <c r="A542" s="21" t="s">
        <v>1031</v>
      </c>
      <c r="B542" s="22" t="s">
        <v>1116</v>
      </c>
      <c r="C542" s="21">
        <v>5.21</v>
      </c>
      <c r="D542" s="85"/>
    </row>
    <row r="543" spans="1:4" ht="15.75" outlineLevel="1">
      <c r="A543" s="21" t="s">
        <v>1031</v>
      </c>
      <c r="B543" s="22" t="s">
        <v>1117</v>
      </c>
      <c r="C543" s="21">
        <v>5.53</v>
      </c>
      <c r="D543" s="85"/>
    </row>
    <row r="544" spans="1:4" ht="15.75" outlineLevel="1">
      <c r="A544" s="21" t="s">
        <v>1031</v>
      </c>
      <c r="B544" s="22" t="s">
        <v>18</v>
      </c>
      <c r="C544" s="21">
        <v>5.54</v>
      </c>
      <c r="D544" s="85"/>
    </row>
    <row r="545" spans="1:4" ht="15.75" outlineLevel="1">
      <c r="A545" s="21" t="s">
        <v>1031</v>
      </c>
      <c r="B545" s="22" t="s">
        <v>1118</v>
      </c>
      <c r="C545" s="21">
        <v>5.58</v>
      </c>
      <c r="D545" s="85"/>
    </row>
    <row r="546" spans="1:4" ht="15.75" outlineLevel="1">
      <c r="A546" s="21" t="s">
        <v>1031</v>
      </c>
      <c r="B546" s="22" t="s">
        <v>1119</v>
      </c>
      <c r="C546" s="21">
        <v>5.1180000000000003</v>
      </c>
      <c r="D546" s="85"/>
    </row>
    <row r="547" spans="1:4" ht="15.75" outlineLevel="1">
      <c r="A547" s="21" t="s">
        <v>1031</v>
      </c>
      <c r="B547" s="22" t="s">
        <v>1120</v>
      </c>
      <c r="C547" s="21">
        <v>5.47</v>
      </c>
      <c r="D547" s="85"/>
    </row>
    <row r="548" spans="1:4" ht="15.75" outlineLevel="1">
      <c r="A548" s="21" t="s">
        <v>1031</v>
      </c>
      <c r="B548" s="22" t="s">
        <v>1121</v>
      </c>
      <c r="C548" s="21">
        <v>5.48</v>
      </c>
      <c r="D548" s="85"/>
    </row>
    <row r="549" spans="1:4" ht="15.75" outlineLevel="1">
      <c r="A549" s="21" t="s">
        <v>1031</v>
      </c>
      <c r="B549" s="22" t="s">
        <v>1122</v>
      </c>
      <c r="C549" s="21">
        <v>5.21</v>
      </c>
      <c r="D549" s="85"/>
    </row>
    <row r="550" spans="1:4" ht="15.75" outlineLevel="1">
      <c r="A550" s="21" t="s">
        <v>1031</v>
      </c>
      <c r="B550" s="22" t="s">
        <v>1123</v>
      </c>
      <c r="C550" s="21">
        <v>5.53</v>
      </c>
      <c r="D550" s="85"/>
    </row>
    <row r="551" spans="1:4" ht="15.75" outlineLevel="1">
      <c r="A551" s="21" t="s">
        <v>1031</v>
      </c>
      <c r="B551" s="22" t="s">
        <v>18</v>
      </c>
      <c r="C551" s="21">
        <v>5.54</v>
      </c>
      <c r="D551" s="85"/>
    </row>
    <row r="552" spans="1:4" ht="15.75" outlineLevel="1">
      <c r="A552" s="21" t="s">
        <v>1031</v>
      </c>
      <c r="B552" s="22" t="s">
        <v>1124</v>
      </c>
      <c r="C552" s="21">
        <v>5.58</v>
      </c>
      <c r="D552" s="85"/>
    </row>
    <row r="553" spans="1:4" ht="15.75" outlineLevel="1">
      <c r="A553" s="21" t="s">
        <v>1031</v>
      </c>
      <c r="B553" s="22" t="s">
        <v>1125</v>
      </c>
      <c r="C553" s="21">
        <v>5.1180000000000003</v>
      </c>
      <c r="D553" s="85"/>
    </row>
    <row r="554" spans="1:4" ht="15.75" outlineLevel="1">
      <c r="A554" s="21" t="s">
        <v>1031</v>
      </c>
      <c r="B554" s="22" t="s">
        <v>1126</v>
      </c>
      <c r="C554" s="21">
        <v>5.47</v>
      </c>
      <c r="D554" s="85"/>
    </row>
    <row r="555" spans="1:4" ht="15.75" outlineLevel="1">
      <c r="A555" s="21" t="s">
        <v>1031</v>
      </c>
      <c r="B555" s="22" t="s">
        <v>1127</v>
      </c>
      <c r="C555" s="21">
        <v>5.48</v>
      </c>
      <c r="D555" s="85"/>
    </row>
    <row r="556" spans="1:4" ht="15.75" outlineLevel="1">
      <c r="A556" s="21" t="s">
        <v>1031</v>
      </c>
      <c r="B556" s="22" t="s">
        <v>1128</v>
      </c>
      <c r="C556" s="21">
        <v>5.63</v>
      </c>
      <c r="D556" s="85"/>
    </row>
    <row r="557" spans="1:4" ht="15.75" outlineLevel="1">
      <c r="A557" s="21" t="s">
        <v>1031</v>
      </c>
      <c r="B557" s="22" t="s">
        <v>6</v>
      </c>
      <c r="C557" s="21">
        <v>5.27</v>
      </c>
      <c r="D557" s="85"/>
    </row>
    <row r="558" spans="1:4" ht="15.75" outlineLevel="1">
      <c r="A558" s="21" t="s">
        <v>1031</v>
      </c>
      <c r="B558" s="22" t="s">
        <v>7</v>
      </c>
      <c r="C558" s="21">
        <v>5.28</v>
      </c>
      <c r="D558" s="85"/>
    </row>
    <row r="559" spans="1:4" ht="15.75" outlineLevel="1">
      <c r="A559" s="21" t="s">
        <v>1031</v>
      </c>
      <c r="B559" s="22" t="s">
        <v>1129</v>
      </c>
      <c r="C559" s="21">
        <v>5.35</v>
      </c>
      <c r="D559" s="85"/>
    </row>
    <row r="560" spans="1:4" ht="15.75" outlineLevel="1">
      <c r="A560" s="21" t="s">
        <v>1031</v>
      </c>
      <c r="B560" s="22" t="s">
        <v>917</v>
      </c>
      <c r="C560" s="21">
        <v>5.1189999999999998</v>
      </c>
      <c r="D560" s="85"/>
    </row>
    <row r="561" spans="1:4" ht="15.75" outlineLevel="1">
      <c r="A561" s="21" t="s">
        <v>1031</v>
      </c>
      <c r="B561" s="22" t="s">
        <v>924</v>
      </c>
      <c r="C561" s="24">
        <v>5.12</v>
      </c>
      <c r="D561" s="85"/>
    </row>
    <row r="562" spans="1:4" ht="15.75" outlineLevel="1">
      <c r="A562" s="21" t="s">
        <v>1031</v>
      </c>
      <c r="B562" s="22" t="s">
        <v>314</v>
      </c>
      <c r="C562" s="21">
        <v>5.1210000000000004</v>
      </c>
      <c r="D562" s="85"/>
    </row>
    <row r="563" spans="1:4" ht="15.75" outlineLevel="1">
      <c r="A563" s="21" t="s">
        <v>1031</v>
      </c>
      <c r="B563" s="22" t="s">
        <v>115</v>
      </c>
      <c r="C563" s="21">
        <v>5.36</v>
      </c>
      <c r="D563" s="85"/>
    </row>
    <row r="564" spans="1:4" ht="15.75" outlineLevel="1">
      <c r="A564" s="21" t="s">
        <v>1031</v>
      </c>
      <c r="B564" s="22" t="s">
        <v>1130</v>
      </c>
      <c r="C564" s="21">
        <v>5.1219999999999999</v>
      </c>
      <c r="D564" s="85"/>
    </row>
    <row r="565" spans="1:4" ht="15.75" outlineLevel="1">
      <c r="A565" s="21" t="s">
        <v>1031</v>
      </c>
      <c r="B565" s="22" t="s">
        <v>1131</v>
      </c>
      <c r="C565" s="21">
        <v>5.1230000000000002</v>
      </c>
      <c r="D565" s="85"/>
    </row>
    <row r="566" spans="1:4" ht="15.75" outlineLevel="1">
      <c r="A566" s="21" t="s">
        <v>1031</v>
      </c>
      <c r="B566" s="22" t="s">
        <v>888</v>
      </c>
      <c r="C566" s="21">
        <v>5.1239999999999997</v>
      </c>
      <c r="D566" s="85"/>
    </row>
    <row r="567" spans="1:4" ht="15.75" outlineLevel="1">
      <c r="A567" s="21" t="s">
        <v>1031</v>
      </c>
      <c r="B567" s="22" t="s">
        <v>896</v>
      </c>
      <c r="C567" s="21">
        <v>5.125</v>
      </c>
      <c r="D567" s="85"/>
    </row>
    <row r="568" spans="1:4" ht="15.75" outlineLevel="1">
      <c r="A568" s="21" t="s">
        <v>1031</v>
      </c>
      <c r="B568" s="22" t="s">
        <v>1132</v>
      </c>
      <c r="C568" s="21">
        <v>5.1260000000000003</v>
      </c>
      <c r="D568" s="85"/>
    </row>
    <row r="569" spans="1:4" ht="15.75" outlineLevel="1">
      <c r="A569" s="21" t="s">
        <v>1031</v>
      </c>
      <c r="B569" s="22" t="s">
        <v>914</v>
      </c>
      <c r="C569" s="21">
        <v>5.1269999999999998</v>
      </c>
      <c r="D569" s="85"/>
    </row>
    <row r="570" spans="1:4" ht="15.75" outlineLevel="1">
      <c r="A570" s="21" t="s">
        <v>1031</v>
      </c>
      <c r="B570" s="22" t="s">
        <v>899</v>
      </c>
      <c r="C570" s="23">
        <v>5.72</v>
      </c>
      <c r="D570" s="85"/>
    </row>
    <row r="571" spans="1:4" ht="15.75" outlineLevel="1">
      <c r="A571" s="21" t="s">
        <v>1031</v>
      </c>
      <c r="B571" s="22" t="s">
        <v>910</v>
      </c>
      <c r="C571" s="21">
        <v>5.1280000000000001</v>
      </c>
      <c r="D571" s="85"/>
    </row>
    <row r="572" spans="1:4" ht="15.75" outlineLevel="1">
      <c r="A572" s="21" t="s">
        <v>1031</v>
      </c>
      <c r="B572" s="22" t="s">
        <v>1133</v>
      </c>
      <c r="C572" s="21">
        <v>5.1289999999999996</v>
      </c>
      <c r="D572" s="84" t="s">
        <v>1094</v>
      </c>
    </row>
    <row r="573" spans="1:4" ht="15.75" outlineLevel="1">
      <c r="A573" s="21" t="s">
        <v>1031</v>
      </c>
      <c r="B573" s="22" t="s">
        <v>1134</v>
      </c>
      <c r="C573" s="21">
        <v>5.1310000000000002</v>
      </c>
      <c r="D573" s="85"/>
    </row>
    <row r="574" spans="1:4" ht="15.75" outlineLevel="1">
      <c r="A574" s="21" t="s">
        <v>1031</v>
      </c>
      <c r="B574" s="22" t="s">
        <v>1135</v>
      </c>
      <c r="C574" s="21">
        <v>5.1319999999999997</v>
      </c>
      <c r="D574" s="84" t="s">
        <v>1094</v>
      </c>
    </row>
    <row r="575" spans="1:4" ht="15.75" outlineLevel="1">
      <c r="A575" s="21" t="s">
        <v>1031</v>
      </c>
      <c r="B575" s="22" t="s">
        <v>939</v>
      </c>
      <c r="C575" s="21">
        <v>5.133</v>
      </c>
      <c r="D575" s="84" t="s">
        <v>1094</v>
      </c>
    </row>
    <row r="576" spans="1:4" ht="15.75" outlineLevel="1">
      <c r="A576" s="21" t="s">
        <v>1031</v>
      </c>
      <c r="B576" s="22" t="s">
        <v>1136</v>
      </c>
      <c r="C576" s="21">
        <v>5.1340000000000003</v>
      </c>
      <c r="D576" s="84" t="s">
        <v>1094</v>
      </c>
    </row>
    <row r="577" spans="1:4" ht="15.75" outlineLevel="1">
      <c r="A577" s="21" t="s">
        <v>1031</v>
      </c>
      <c r="B577" s="22" t="s">
        <v>1137</v>
      </c>
      <c r="C577" s="24">
        <v>5.13</v>
      </c>
      <c r="D577" s="85"/>
    </row>
    <row r="578" spans="1:4" ht="15.75" outlineLevel="1">
      <c r="A578" s="21" t="s">
        <v>1031</v>
      </c>
      <c r="B578" s="22" t="s">
        <v>24</v>
      </c>
      <c r="C578" s="21">
        <v>5.47</v>
      </c>
      <c r="D578" s="85"/>
    </row>
    <row r="579" spans="1:4" ht="15.75" outlineLevel="1">
      <c r="A579" s="21" t="s">
        <v>1031</v>
      </c>
      <c r="B579" s="22" t="s">
        <v>25</v>
      </c>
      <c r="C579" s="21">
        <v>5.48</v>
      </c>
      <c r="D579" s="85"/>
    </row>
    <row r="580" spans="1:4" ht="15.75">
      <c r="A580" s="26" t="s">
        <v>1031</v>
      </c>
      <c r="B580" s="22"/>
      <c r="C580" s="21"/>
      <c r="D580" s="85"/>
    </row>
    <row r="581" spans="1:4" ht="15.75" outlineLevel="1">
      <c r="A581" s="21" t="s">
        <v>1024</v>
      </c>
      <c r="B581" s="22" t="s">
        <v>0</v>
      </c>
      <c r="C581" s="21">
        <v>5.0999999999999996</v>
      </c>
      <c r="D581" s="85"/>
    </row>
    <row r="582" spans="1:4" ht="15.75" outlineLevel="1">
      <c r="A582" s="21" t="s">
        <v>1024</v>
      </c>
      <c r="B582" s="22" t="s">
        <v>1</v>
      </c>
      <c r="C582" s="21">
        <v>5.2</v>
      </c>
      <c r="D582" s="85"/>
    </row>
    <row r="583" spans="1:4" ht="15.75" outlineLevel="1">
      <c r="A583" s="21" t="s">
        <v>1024</v>
      </c>
      <c r="B583" s="22" t="s">
        <v>110</v>
      </c>
      <c r="C583" s="21">
        <v>5.9</v>
      </c>
      <c r="D583" s="84" t="s">
        <v>1094</v>
      </c>
    </row>
    <row r="584" spans="1:4" ht="15.75" outlineLevel="1">
      <c r="A584" s="21" t="s">
        <v>1024</v>
      </c>
      <c r="B584" s="22" t="s">
        <v>111</v>
      </c>
      <c r="C584" s="21">
        <v>5.13</v>
      </c>
      <c r="D584" s="84" t="s">
        <v>1094</v>
      </c>
    </row>
    <row r="585" spans="1:4" ht="15.75" outlineLevel="1">
      <c r="A585" s="21" t="s">
        <v>1024</v>
      </c>
      <c r="B585" s="22" t="s">
        <v>112</v>
      </c>
      <c r="C585" s="21">
        <v>5.16</v>
      </c>
      <c r="D585" s="84" t="s">
        <v>1094</v>
      </c>
    </row>
    <row r="586" spans="1:4" ht="15.75" outlineLevel="1">
      <c r="A586" s="21" t="s">
        <v>1024</v>
      </c>
      <c r="B586" s="22" t="s">
        <v>113</v>
      </c>
      <c r="C586" s="21">
        <v>5.22</v>
      </c>
      <c r="D586" s="84"/>
    </row>
    <row r="587" spans="1:4" ht="15.75" outlineLevel="1">
      <c r="A587" s="21" t="s">
        <v>1024</v>
      </c>
      <c r="B587" s="22" t="s">
        <v>5</v>
      </c>
      <c r="C587" s="21">
        <v>5.26</v>
      </c>
      <c r="D587" s="85"/>
    </row>
    <row r="588" spans="1:4" ht="15.75" outlineLevel="1">
      <c r="A588" s="21" t="s">
        <v>1024</v>
      </c>
      <c r="B588" s="22" t="s">
        <v>1138</v>
      </c>
      <c r="C588" s="21">
        <v>5.77</v>
      </c>
      <c r="D588" s="85"/>
    </row>
    <row r="589" spans="1:4" ht="15.75" outlineLevel="1">
      <c r="A589" s="21" t="s">
        <v>1024</v>
      </c>
      <c r="B589" s="22" t="s">
        <v>6</v>
      </c>
      <c r="C589" s="21">
        <v>5.27</v>
      </c>
      <c r="D589" s="85"/>
    </row>
    <row r="590" spans="1:4" ht="15.75" outlineLevel="1">
      <c r="A590" s="21" t="s">
        <v>1024</v>
      </c>
      <c r="B590" s="22" t="s">
        <v>7</v>
      </c>
      <c r="C590" s="21">
        <v>5.28</v>
      </c>
      <c r="D590" s="84" t="s">
        <v>1094</v>
      </c>
    </row>
    <row r="591" spans="1:4" ht="15.75" outlineLevel="1">
      <c r="A591" s="21" t="s">
        <v>1024</v>
      </c>
      <c r="B591" s="22" t="s">
        <v>140</v>
      </c>
      <c r="C591" s="21">
        <v>5.31</v>
      </c>
      <c r="D591" s="85"/>
    </row>
    <row r="592" spans="1:4" ht="15.75" outlineLevel="1">
      <c r="A592" s="21" t="s">
        <v>1024</v>
      </c>
      <c r="B592" s="22" t="s">
        <v>115</v>
      </c>
      <c r="C592" s="21">
        <v>5.36</v>
      </c>
      <c r="D592" s="85"/>
    </row>
    <row r="593" spans="1:4" ht="15.75" outlineLevel="1">
      <c r="A593" s="21" t="s">
        <v>1024</v>
      </c>
      <c r="B593" s="22" t="s">
        <v>1139</v>
      </c>
      <c r="C593" s="21">
        <v>5.78</v>
      </c>
      <c r="D593" s="85"/>
    </row>
    <row r="594" spans="1:4" ht="15.75" outlineLevel="1">
      <c r="A594" s="21" t="s">
        <v>1024</v>
      </c>
      <c r="B594" s="22" t="s">
        <v>1140</v>
      </c>
      <c r="C594" s="21">
        <v>5.79</v>
      </c>
      <c r="D594" s="84" t="s">
        <v>1094</v>
      </c>
    </row>
    <row r="595" spans="1:4" ht="15.75" outlineLevel="1">
      <c r="A595" s="21" t="s">
        <v>1024</v>
      </c>
      <c r="B595" s="22" t="s">
        <v>1141</v>
      </c>
      <c r="C595" s="21">
        <v>5.41</v>
      </c>
      <c r="D595" s="85"/>
    </row>
    <row r="596" spans="1:4" ht="15.75" outlineLevel="1">
      <c r="A596" s="21" t="s">
        <v>1024</v>
      </c>
      <c r="B596" s="22" t="s">
        <v>9</v>
      </c>
      <c r="C596" s="21">
        <v>5.49</v>
      </c>
      <c r="D596" s="85"/>
    </row>
    <row r="597" spans="1:4" ht="15.75" outlineLevel="1">
      <c r="A597" s="21" t="s">
        <v>1024</v>
      </c>
      <c r="B597" s="22" t="s">
        <v>10</v>
      </c>
      <c r="C597" s="21">
        <v>5.51</v>
      </c>
      <c r="D597" s="85"/>
    </row>
    <row r="598" spans="1:4" ht="15.75" outlineLevel="1">
      <c r="A598" s="21" t="s">
        <v>1024</v>
      </c>
      <c r="B598" s="22" t="s">
        <v>1142</v>
      </c>
      <c r="C598" s="21">
        <v>5.52</v>
      </c>
      <c r="D598" s="85"/>
    </row>
    <row r="599" spans="1:4" ht="15.75" outlineLevel="1">
      <c r="A599" s="21" t="s">
        <v>1024</v>
      </c>
      <c r="B599" s="22" t="s">
        <v>11</v>
      </c>
      <c r="C599" s="21">
        <v>5.53</v>
      </c>
      <c r="D599" s="85"/>
    </row>
    <row r="600" spans="1:4" ht="15.75" outlineLevel="1">
      <c r="A600" s="21" t="s">
        <v>1024</v>
      </c>
      <c r="B600" s="22" t="s">
        <v>12</v>
      </c>
      <c r="C600" s="21">
        <v>5.69</v>
      </c>
      <c r="D600" s="85"/>
    </row>
    <row r="601" spans="1:4" ht="15.75" outlineLevel="1">
      <c r="A601" s="21" t="s">
        <v>1024</v>
      </c>
      <c r="B601" s="22" t="s">
        <v>117</v>
      </c>
      <c r="C601" s="21">
        <v>5.71</v>
      </c>
      <c r="D601" s="85"/>
    </row>
    <row r="602" spans="1:4" ht="15.75" outlineLevel="1">
      <c r="A602" s="21" t="s">
        <v>1024</v>
      </c>
      <c r="B602" s="22" t="s">
        <v>14</v>
      </c>
      <c r="C602" s="23">
        <v>5.7</v>
      </c>
      <c r="D602" s="85"/>
    </row>
    <row r="603" spans="1:4" ht="15.75" outlineLevel="1">
      <c r="A603" s="21" t="s">
        <v>1024</v>
      </c>
      <c r="B603" s="22" t="s">
        <v>743</v>
      </c>
      <c r="C603" s="23">
        <v>5.8</v>
      </c>
      <c r="D603" s="84" t="s">
        <v>1094</v>
      </c>
    </row>
    <row r="604" spans="1:4" ht="15.75" outlineLevel="1">
      <c r="A604" s="21" t="s">
        <v>1024</v>
      </c>
      <c r="B604" s="22" t="s">
        <v>899</v>
      </c>
      <c r="C604" s="23">
        <v>5.72</v>
      </c>
      <c r="D604" s="84" t="s">
        <v>1094</v>
      </c>
    </row>
    <row r="605" spans="1:4" ht="15.75" outlineLevel="1">
      <c r="A605" s="21" t="s">
        <v>1024</v>
      </c>
      <c r="B605" s="22" t="s">
        <v>1143</v>
      </c>
      <c r="C605" s="21">
        <v>5.73</v>
      </c>
      <c r="D605" s="84" t="s">
        <v>1094</v>
      </c>
    </row>
    <row r="606" spans="1:4" ht="15.75" outlineLevel="1">
      <c r="A606" s="21" t="s">
        <v>1024</v>
      </c>
      <c r="B606" s="22" t="s">
        <v>15</v>
      </c>
      <c r="C606" s="21">
        <v>5.74</v>
      </c>
      <c r="D606" s="85"/>
    </row>
    <row r="607" spans="1:4" ht="15.75" outlineLevel="1">
      <c r="A607" s="21" t="s">
        <v>1024</v>
      </c>
      <c r="B607" s="22" t="s">
        <v>13</v>
      </c>
      <c r="C607" s="21">
        <v>5.75</v>
      </c>
      <c r="D607" s="85"/>
    </row>
    <row r="608" spans="1:4" ht="15.75" outlineLevel="1">
      <c r="A608" s="21" t="s">
        <v>1024</v>
      </c>
      <c r="B608" s="22" t="s">
        <v>400</v>
      </c>
      <c r="C608" s="21">
        <v>5.76</v>
      </c>
      <c r="D608" s="85"/>
    </row>
    <row r="609" spans="1:4" ht="15.75" outlineLevel="1">
      <c r="A609" s="21" t="s">
        <v>1024</v>
      </c>
      <c r="B609" s="22" t="s">
        <v>747</v>
      </c>
      <c r="C609" s="21">
        <v>5.81</v>
      </c>
      <c r="D609" s="84" t="s">
        <v>1094</v>
      </c>
    </row>
    <row r="610" spans="1:4" ht="15.75" outlineLevel="1">
      <c r="A610" s="21" t="s">
        <v>1024</v>
      </c>
      <c r="B610" s="22" t="s">
        <v>1144</v>
      </c>
      <c r="C610" s="21">
        <v>5.82</v>
      </c>
      <c r="D610" s="84" t="s">
        <v>1094</v>
      </c>
    </row>
    <row r="611" spans="1:4" ht="15.75" outlineLevel="1">
      <c r="A611" s="21" t="s">
        <v>1024</v>
      </c>
      <c r="B611" s="22" t="s">
        <v>1145</v>
      </c>
      <c r="C611" s="21">
        <v>5.83</v>
      </c>
      <c r="D611" s="84" t="s">
        <v>1094</v>
      </c>
    </row>
    <row r="612" spans="1:4" ht="15.75" outlineLevel="1">
      <c r="A612" s="21" t="s">
        <v>1024</v>
      </c>
      <c r="B612" s="22" t="s">
        <v>1146</v>
      </c>
      <c r="C612" s="21">
        <v>5.84</v>
      </c>
      <c r="D612" s="85"/>
    </row>
    <row r="613" spans="1:4" ht="15.75" outlineLevel="1">
      <c r="A613" s="21" t="s">
        <v>1024</v>
      </c>
      <c r="B613" s="22" t="s">
        <v>770</v>
      </c>
      <c r="C613" s="21">
        <v>5.85</v>
      </c>
      <c r="D613" s="84" t="s">
        <v>1094</v>
      </c>
    </row>
    <row r="614" spans="1:4" ht="15.75" outlineLevel="1">
      <c r="A614" s="21" t="s">
        <v>1024</v>
      </c>
      <c r="B614" s="22" t="s">
        <v>771</v>
      </c>
      <c r="C614" s="21">
        <v>5.86</v>
      </c>
      <c r="D614" s="84" t="s">
        <v>1094</v>
      </c>
    </row>
    <row r="615" spans="1:4" ht="15.75" outlineLevel="1">
      <c r="A615" s="21" t="s">
        <v>1024</v>
      </c>
      <c r="B615" s="22" t="s">
        <v>1147</v>
      </c>
      <c r="C615" s="21">
        <v>5.88</v>
      </c>
      <c r="D615" s="84" t="s">
        <v>1094</v>
      </c>
    </row>
    <row r="616" spans="1:4" ht="15.75" outlineLevel="1">
      <c r="A616" s="21" t="s">
        <v>1024</v>
      </c>
      <c r="B616" s="22" t="s">
        <v>777</v>
      </c>
      <c r="C616" s="21">
        <v>5.87</v>
      </c>
      <c r="D616" s="85"/>
    </row>
    <row r="617" spans="1:4" ht="15.75" outlineLevel="1">
      <c r="A617" s="21" t="s">
        <v>1024</v>
      </c>
      <c r="B617" s="22" t="s">
        <v>141</v>
      </c>
      <c r="C617" s="21">
        <v>5.109</v>
      </c>
      <c r="D617" s="85"/>
    </row>
    <row r="618" spans="1:4" ht="15.75" outlineLevel="1">
      <c r="A618" s="21" t="s">
        <v>1024</v>
      </c>
      <c r="B618" s="22" t="s">
        <v>154</v>
      </c>
      <c r="C618" s="24">
        <v>5.1100000000000003</v>
      </c>
      <c r="D618" s="84" t="s">
        <v>1094</v>
      </c>
    </row>
    <row r="619" spans="1:4" ht="15.75" outlineLevel="1">
      <c r="A619" s="21" t="s">
        <v>1024</v>
      </c>
      <c r="B619" s="22" t="s">
        <v>142</v>
      </c>
      <c r="C619" s="21">
        <v>5.1109999999999998</v>
      </c>
      <c r="D619" s="85"/>
    </row>
    <row r="620" spans="1:4" ht="15.75" outlineLevel="1">
      <c r="A620" s="21" t="s">
        <v>1024</v>
      </c>
      <c r="B620" s="22" t="s">
        <v>124</v>
      </c>
      <c r="C620" s="21">
        <v>5.1120000000000001</v>
      </c>
      <c r="D620" s="85"/>
    </row>
    <row r="621" spans="1:4" ht="15.75" outlineLevel="1">
      <c r="A621" s="21" t="s">
        <v>1024</v>
      </c>
      <c r="B621" s="22" t="s">
        <v>1109</v>
      </c>
      <c r="C621" s="21">
        <v>5.1130000000000004</v>
      </c>
      <c r="D621" s="85"/>
    </row>
    <row r="622" spans="1:4" ht="15.75" outlineLevel="1">
      <c r="A622" s="21" t="s">
        <v>1024</v>
      </c>
      <c r="B622" s="22" t="s">
        <v>1148</v>
      </c>
      <c r="C622" s="21">
        <v>5.99</v>
      </c>
      <c r="D622" s="84" t="s">
        <v>1094</v>
      </c>
    </row>
    <row r="623" spans="1:4" ht="15.75" outlineLevel="1">
      <c r="A623" s="21" t="s">
        <v>1024</v>
      </c>
      <c r="B623" s="22" t="s">
        <v>1149</v>
      </c>
      <c r="C623" s="21">
        <v>5.58</v>
      </c>
      <c r="D623" s="84"/>
    </row>
    <row r="624" spans="1:4" ht="15.75" outlineLevel="1">
      <c r="A624" s="21" t="s">
        <v>1024</v>
      </c>
      <c r="B624" s="22" t="s">
        <v>18</v>
      </c>
      <c r="C624" s="21">
        <v>5.54</v>
      </c>
      <c r="D624" s="85"/>
    </row>
    <row r="625" spans="1:4" ht="15.75" outlineLevel="1">
      <c r="A625" s="21" t="s">
        <v>1024</v>
      </c>
      <c r="B625" s="22" t="s">
        <v>1150</v>
      </c>
      <c r="C625" s="21">
        <v>5.56</v>
      </c>
      <c r="D625" s="85"/>
    </row>
    <row r="626" spans="1:4" ht="15.75" outlineLevel="1">
      <c r="A626" s="21" t="s">
        <v>1024</v>
      </c>
      <c r="B626" s="22" t="s">
        <v>20</v>
      </c>
      <c r="C626" s="21">
        <v>5.63</v>
      </c>
      <c r="D626" s="85"/>
    </row>
    <row r="627" spans="1:4" ht="15.75" outlineLevel="1">
      <c r="A627" s="21" t="s">
        <v>1024</v>
      </c>
      <c r="B627" s="22" t="s">
        <v>155</v>
      </c>
      <c r="C627" s="21">
        <v>5.64</v>
      </c>
      <c r="D627" s="85"/>
    </row>
    <row r="628" spans="1:4" ht="15.75" outlineLevel="1">
      <c r="A628" s="21" t="s">
        <v>1024</v>
      </c>
      <c r="B628" s="22" t="s">
        <v>21</v>
      </c>
      <c r="C628" s="21">
        <v>5.65</v>
      </c>
      <c r="D628" s="85"/>
    </row>
    <row r="629" spans="1:4" ht="15.75" outlineLevel="1">
      <c r="A629" s="21" t="s">
        <v>1024</v>
      </c>
      <c r="B629" s="22" t="s">
        <v>156</v>
      </c>
      <c r="C629" s="21">
        <v>5.66</v>
      </c>
      <c r="D629" s="85"/>
    </row>
    <row r="630" spans="1:4" ht="15.75" outlineLevel="1">
      <c r="A630" s="21" t="s">
        <v>1024</v>
      </c>
      <c r="B630" s="22" t="s">
        <v>820</v>
      </c>
      <c r="C630" s="21">
        <v>5.89</v>
      </c>
      <c r="D630" s="84" t="s">
        <v>1094</v>
      </c>
    </row>
    <row r="631" spans="1:4" ht="15.75" outlineLevel="1">
      <c r="A631" s="21" t="s">
        <v>1024</v>
      </c>
      <c r="B631" s="22" t="s">
        <v>22</v>
      </c>
      <c r="C631" s="21">
        <v>5.68</v>
      </c>
      <c r="D631" s="85"/>
    </row>
    <row r="632" spans="1:4" ht="15.75" outlineLevel="1">
      <c r="A632" s="21" t="s">
        <v>1024</v>
      </c>
      <c r="B632" s="22" t="s">
        <v>24</v>
      </c>
      <c r="C632" s="21">
        <v>5.47</v>
      </c>
      <c r="D632" s="85"/>
    </row>
    <row r="633" spans="1:4" ht="15.75" outlineLevel="1">
      <c r="A633" s="21" t="s">
        <v>1024</v>
      </c>
      <c r="B633" s="22" t="s">
        <v>25</v>
      </c>
      <c r="C633" s="21">
        <v>5.48</v>
      </c>
      <c r="D633" s="85"/>
    </row>
    <row r="634" spans="1:4" ht="15.75">
      <c r="A634" s="26" t="s">
        <v>1024</v>
      </c>
      <c r="B634" s="22"/>
      <c r="C634" s="21"/>
      <c r="D634" s="85"/>
    </row>
    <row r="635" spans="1:4" ht="15.75" outlineLevel="1">
      <c r="A635" s="21" t="s">
        <v>1042</v>
      </c>
      <c r="B635" s="22" t="s">
        <v>0</v>
      </c>
      <c r="C635" s="21">
        <v>5.0999999999999996</v>
      </c>
      <c r="D635" s="85"/>
    </row>
    <row r="636" spans="1:4" ht="15.75" outlineLevel="1">
      <c r="A636" s="21" t="s">
        <v>1042</v>
      </c>
      <c r="B636" s="22" t="s">
        <v>1</v>
      </c>
      <c r="C636" s="21">
        <v>5.2</v>
      </c>
      <c r="D636" s="85"/>
    </row>
    <row r="637" spans="1:4" ht="15.75" outlineLevel="1">
      <c r="A637" s="21" t="s">
        <v>1042</v>
      </c>
      <c r="B637" s="22" t="s">
        <v>2</v>
      </c>
      <c r="C637" s="21">
        <v>5.3</v>
      </c>
      <c r="D637" s="85"/>
    </row>
    <row r="638" spans="1:4" ht="15.75" outlineLevel="1">
      <c r="A638" s="21" t="s">
        <v>1042</v>
      </c>
      <c r="B638" s="22" t="s">
        <v>137</v>
      </c>
      <c r="C638" s="21">
        <v>5.6</v>
      </c>
      <c r="D638" s="85"/>
    </row>
    <row r="639" spans="1:4" ht="15.75" outlineLevel="1">
      <c r="A639" s="21" t="s">
        <v>1042</v>
      </c>
      <c r="B639" s="22" t="s">
        <v>1096</v>
      </c>
      <c r="C639" s="23">
        <v>5.0999999999999996</v>
      </c>
      <c r="D639" s="85"/>
    </row>
    <row r="640" spans="1:4" ht="15.75" outlineLevel="1">
      <c r="A640" s="21" t="s">
        <v>1042</v>
      </c>
      <c r="B640" s="22" t="s">
        <v>1095</v>
      </c>
      <c r="C640" s="21">
        <v>5.14</v>
      </c>
      <c r="D640" s="85"/>
    </row>
    <row r="641" spans="1:4" ht="15.75" outlineLevel="1">
      <c r="A641" s="21" t="s">
        <v>1042</v>
      </c>
      <c r="B641" s="22" t="s">
        <v>4</v>
      </c>
      <c r="C641" s="21">
        <v>5.19</v>
      </c>
      <c r="D641" s="85"/>
    </row>
    <row r="642" spans="1:4" ht="15.75" outlineLevel="1">
      <c r="A642" s="21" t="s">
        <v>1042</v>
      </c>
      <c r="B642" s="22" t="s">
        <v>139</v>
      </c>
      <c r="C642" s="21">
        <v>5.24</v>
      </c>
      <c r="D642" s="85"/>
    </row>
    <row r="643" spans="1:4" ht="15.75" outlineLevel="1">
      <c r="A643" s="21" t="s">
        <v>1042</v>
      </c>
      <c r="B643" s="22" t="s">
        <v>5</v>
      </c>
      <c r="C643" s="21">
        <v>5.26</v>
      </c>
      <c r="D643" s="85"/>
    </row>
    <row r="644" spans="1:4" ht="15.75" outlineLevel="1">
      <c r="A644" s="21" t="s">
        <v>1042</v>
      </c>
      <c r="B644" s="22" t="s">
        <v>6</v>
      </c>
      <c r="C644" s="21">
        <v>5.27</v>
      </c>
      <c r="D644" s="85"/>
    </row>
    <row r="645" spans="1:4" ht="15.75" outlineLevel="1">
      <c r="A645" s="21" t="s">
        <v>1042</v>
      </c>
      <c r="B645" s="22" t="s">
        <v>7</v>
      </c>
      <c r="C645" s="21">
        <v>5.28</v>
      </c>
      <c r="D645" s="85"/>
    </row>
    <row r="646" spans="1:4" ht="15.75" outlineLevel="1">
      <c r="A646" s="21" t="s">
        <v>1042</v>
      </c>
      <c r="B646" s="22" t="s">
        <v>115</v>
      </c>
      <c r="C646" s="21">
        <v>5.36</v>
      </c>
      <c r="D646" s="85"/>
    </row>
    <row r="647" spans="1:4" ht="15.75" outlineLevel="1">
      <c r="A647" s="21" t="s">
        <v>1042</v>
      </c>
      <c r="B647" s="22" t="s">
        <v>169</v>
      </c>
      <c r="C647" s="21">
        <v>5.33</v>
      </c>
      <c r="D647" s="85"/>
    </row>
    <row r="648" spans="1:4" ht="15.75" outlineLevel="1">
      <c r="A648" s="21" t="s">
        <v>1042</v>
      </c>
      <c r="B648" s="22" t="s">
        <v>148</v>
      </c>
      <c r="C648" s="21">
        <v>5.37</v>
      </c>
      <c r="D648" s="85"/>
    </row>
    <row r="649" spans="1:4" ht="15.75" outlineLevel="1">
      <c r="A649" s="21" t="s">
        <v>1042</v>
      </c>
      <c r="B649" s="22" t="s">
        <v>9</v>
      </c>
      <c r="C649" s="21">
        <v>5.49</v>
      </c>
      <c r="D649" s="85"/>
    </row>
    <row r="650" spans="1:4" ht="15.75" outlineLevel="1">
      <c r="A650" s="21" t="s">
        <v>1042</v>
      </c>
      <c r="B650" s="22" t="s">
        <v>10</v>
      </c>
      <c r="C650" s="21">
        <v>5.51</v>
      </c>
      <c r="D650" s="85"/>
    </row>
    <row r="651" spans="1:4" ht="15.75" outlineLevel="1">
      <c r="A651" s="21" t="s">
        <v>1042</v>
      </c>
      <c r="B651" s="22" t="s">
        <v>1097</v>
      </c>
      <c r="C651" s="21">
        <v>5.52</v>
      </c>
      <c r="D651" s="85"/>
    </row>
    <row r="652" spans="1:4" ht="15.75" outlineLevel="1">
      <c r="A652" s="21" t="s">
        <v>1042</v>
      </c>
      <c r="B652" s="22" t="s">
        <v>11</v>
      </c>
      <c r="C652" s="21">
        <v>5.53</v>
      </c>
      <c r="D652" s="85"/>
    </row>
    <row r="653" spans="1:4" ht="15.75" outlineLevel="1">
      <c r="A653" s="21" t="s">
        <v>1042</v>
      </c>
      <c r="B653" s="22" t="s">
        <v>12</v>
      </c>
      <c r="C653" s="21">
        <v>5.69</v>
      </c>
      <c r="D653" s="85"/>
    </row>
    <row r="654" spans="1:4" ht="15.75" outlineLevel="1">
      <c r="A654" s="21" t="s">
        <v>1042</v>
      </c>
      <c r="B654" s="22" t="s">
        <v>14</v>
      </c>
      <c r="C654" s="23">
        <v>5.7</v>
      </c>
      <c r="D654" s="85"/>
    </row>
    <row r="655" spans="1:4" ht="15.75" outlineLevel="1">
      <c r="A655" s="21" t="s">
        <v>1042</v>
      </c>
      <c r="B655" s="22" t="s">
        <v>15</v>
      </c>
      <c r="C655" s="21">
        <v>5.74</v>
      </c>
      <c r="D655" s="85"/>
    </row>
    <row r="656" spans="1:4" ht="15.75" outlineLevel="1">
      <c r="A656" s="21" t="s">
        <v>1042</v>
      </c>
      <c r="B656" s="22" t="s">
        <v>141</v>
      </c>
      <c r="C656" s="21">
        <v>5.109</v>
      </c>
      <c r="D656" s="85"/>
    </row>
    <row r="657" spans="1:4" ht="15.75" outlineLevel="1">
      <c r="A657" s="21" t="s">
        <v>1042</v>
      </c>
      <c r="B657" s="22" t="s">
        <v>142</v>
      </c>
      <c r="C657" s="21">
        <v>5.1109999999999998</v>
      </c>
      <c r="D657" s="85"/>
    </row>
    <row r="658" spans="1:4" ht="15.75" outlineLevel="1">
      <c r="A658" s="21" t="s">
        <v>1042</v>
      </c>
      <c r="B658" s="22" t="s">
        <v>124</v>
      </c>
      <c r="C658" s="21">
        <v>5.1120000000000001</v>
      </c>
      <c r="D658" s="85"/>
    </row>
    <row r="659" spans="1:4" ht="15.75" outlineLevel="1">
      <c r="A659" s="21" t="s">
        <v>1042</v>
      </c>
      <c r="B659" s="22" t="s">
        <v>17</v>
      </c>
      <c r="C659" s="21">
        <v>5.58</v>
      </c>
      <c r="D659" s="85"/>
    </row>
    <row r="660" spans="1:4" ht="15.75" outlineLevel="1">
      <c r="A660" s="21" t="s">
        <v>1042</v>
      </c>
      <c r="B660" s="22" t="s">
        <v>18</v>
      </c>
      <c r="C660" s="21">
        <v>5.54</v>
      </c>
      <c r="D660" s="85"/>
    </row>
    <row r="661" spans="1:4" ht="15.75" outlineLevel="1">
      <c r="A661" s="21" t="s">
        <v>1042</v>
      </c>
      <c r="B661" s="22" t="s">
        <v>19</v>
      </c>
      <c r="C661" s="21">
        <v>5.55</v>
      </c>
      <c r="D661" s="85"/>
    </row>
    <row r="662" spans="1:4" ht="15.75" outlineLevel="1">
      <c r="A662" s="21" t="s">
        <v>1042</v>
      </c>
      <c r="B662" s="22" t="s">
        <v>20</v>
      </c>
      <c r="C662" s="21">
        <v>5.63</v>
      </c>
      <c r="D662" s="85"/>
    </row>
    <row r="663" spans="1:4" ht="15.75" outlineLevel="1">
      <c r="A663" s="21" t="s">
        <v>1042</v>
      </c>
      <c r="B663" s="22" t="s">
        <v>24</v>
      </c>
      <c r="C663" s="21">
        <v>5.47</v>
      </c>
      <c r="D663" s="85"/>
    </row>
    <row r="664" spans="1:4" ht="15.75" outlineLevel="1">
      <c r="A664" s="21" t="s">
        <v>1042</v>
      </c>
      <c r="B664" s="22" t="s">
        <v>25</v>
      </c>
      <c r="C664" s="21">
        <v>5.48</v>
      </c>
      <c r="D664" s="85"/>
    </row>
    <row r="665" spans="1:4" ht="15.75">
      <c r="A665" s="26" t="s">
        <v>1042</v>
      </c>
      <c r="B665" s="22"/>
      <c r="C665" s="21"/>
      <c r="D665" s="85"/>
    </row>
    <row r="666" spans="1:4" ht="15.75" outlineLevel="1">
      <c r="A666" s="21" t="s">
        <v>1047</v>
      </c>
      <c r="B666" s="22" t="s">
        <v>0</v>
      </c>
      <c r="C666" s="21">
        <v>5.0999999999999996</v>
      </c>
      <c r="D666" s="85"/>
    </row>
    <row r="667" spans="1:4" ht="15.75" outlineLevel="1">
      <c r="A667" s="21" t="s">
        <v>1047</v>
      </c>
      <c r="B667" s="22" t="s">
        <v>1</v>
      </c>
      <c r="C667" s="21">
        <v>5.2</v>
      </c>
      <c r="D667" s="85"/>
    </row>
    <row r="668" spans="1:4" ht="15.75" outlineLevel="1">
      <c r="A668" s="21" t="s">
        <v>1047</v>
      </c>
      <c r="B668" s="22" t="s">
        <v>157</v>
      </c>
      <c r="C668" s="21">
        <v>5.4</v>
      </c>
      <c r="D668" s="85"/>
    </row>
    <row r="669" spans="1:4" ht="15.75" outlineLevel="1">
      <c r="A669" s="21" t="s">
        <v>1047</v>
      </c>
      <c r="B669" s="22" t="s">
        <v>158</v>
      </c>
      <c r="C669" s="21">
        <v>5.7</v>
      </c>
      <c r="D669" s="85"/>
    </row>
    <row r="670" spans="1:4" ht="15.75" outlineLevel="1">
      <c r="A670" s="21" t="s">
        <v>1047</v>
      </c>
      <c r="B670" s="22" t="s">
        <v>159</v>
      </c>
      <c r="C670" s="21">
        <v>5.1100000000000003</v>
      </c>
      <c r="D670" s="85"/>
    </row>
    <row r="671" spans="1:4" ht="15.75" outlineLevel="1">
      <c r="A671" s="21" t="s">
        <v>1047</v>
      </c>
      <c r="B671" s="22" t="s">
        <v>5</v>
      </c>
      <c r="C671" s="21">
        <v>5.26</v>
      </c>
      <c r="D671" s="85"/>
    </row>
    <row r="672" spans="1:4" ht="15.75" outlineLevel="1">
      <c r="A672" s="21" t="s">
        <v>1047</v>
      </c>
      <c r="B672" s="22" t="s">
        <v>160</v>
      </c>
      <c r="C672" s="21">
        <v>5.43</v>
      </c>
      <c r="D672" s="85"/>
    </row>
    <row r="673" spans="1:4" ht="15.75" outlineLevel="1">
      <c r="A673" s="21" t="s">
        <v>1047</v>
      </c>
      <c r="B673" s="22" t="s">
        <v>6</v>
      </c>
      <c r="C673" s="21">
        <v>5.27</v>
      </c>
      <c r="D673" s="85"/>
    </row>
    <row r="674" spans="1:4" ht="15.75" outlineLevel="1">
      <c r="A674" s="21" t="s">
        <v>1047</v>
      </c>
      <c r="B674" s="22" t="s">
        <v>7</v>
      </c>
      <c r="C674" s="21">
        <v>5.28</v>
      </c>
      <c r="D674" s="85"/>
    </row>
    <row r="675" spans="1:4" ht="15.75" outlineLevel="1">
      <c r="A675" s="21" t="s">
        <v>1047</v>
      </c>
      <c r="B675" s="22" t="s">
        <v>115</v>
      </c>
      <c r="C675" s="21">
        <v>5.36</v>
      </c>
      <c r="D675" s="85"/>
    </row>
    <row r="676" spans="1:4" ht="15.75" outlineLevel="1">
      <c r="A676" s="21" t="s">
        <v>1047</v>
      </c>
      <c r="B676" s="22" t="s">
        <v>161</v>
      </c>
      <c r="C676" s="23">
        <v>5.5</v>
      </c>
      <c r="D676" s="85"/>
    </row>
    <row r="677" spans="1:4" ht="15.75" outlineLevel="1">
      <c r="A677" s="21" t="s">
        <v>1047</v>
      </c>
      <c r="B677" s="22" t="s">
        <v>10</v>
      </c>
      <c r="C677" s="21">
        <v>5.51</v>
      </c>
      <c r="D677" s="85"/>
    </row>
    <row r="678" spans="1:4" ht="15.75" outlineLevel="1">
      <c r="A678" s="21" t="s">
        <v>1047</v>
      </c>
      <c r="B678" s="22" t="s">
        <v>11</v>
      </c>
      <c r="C678" s="21">
        <v>5.53</v>
      </c>
      <c r="D678" s="85"/>
    </row>
    <row r="679" spans="1:4" ht="15.75" outlineLevel="1">
      <c r="A679" s="21" t="s">
        <v>1047</v>
      </c>
      <c r="B679" s="22" t="s">
        <v>12</v>
      </c>
      <c r="C679" s="21">
        <v>5.69</v>
      </c>
      <c r="D679" s="85"/>
    </row>
    <row r="680" spans="1:4" ht="15.75" outlineLevel="1">
      <c r="A680" s="21" t="s">
        <v>1047</v>
      </c>
      <c r="B680" s="22" t="s">
        <v>14</v>
      </c>
      <c r="C680" s="23">
        <v>5.7</v>
      </c>
      <c r="D680" s="84" t="s">
        <v>1094</v>
      </c>
    </row>
    <row r="681" spans="1:4" ht="15.75" outlineLevel="1">
      <c r="A681" s="21" t="s">
        <v>1047</v>
      </c>
      <c r="B681" s="22" t="s">
        <v>15</v>
      </c>
      <c r="C681" s="21">
        <v>5.74</v>
      </c>
      <c r="D681" s="85"/>
    </row>
    <row r="682" spans="1:4" ht="15.75" outlineLevel="1">
      <c r="A682" s="21" t="s">
        <v>1047</v>
      </c>
      <c r="B682" s="22" t="s">
        <v>125</v>
      </c>
      <c r="C682" s="21">
        <v>5.59</v>
      </c>
      <c r="D682" s="85"/>
    </row>
    <row r="683" spans="1:4" ht="15.75" outlineLevel="1">
      <c r="A683" s="21" t="s">
        <v>1047</v>
      </c>
      <c r="B683" s="22" t="s">
        <v>18</v>
      </c>
      <c r="C683" s="21">
        <v>5.54</v>
      </c>
      <c r="D683" s="85"/>
    </row>
    <row r="684" spans="1:4" ht="15.75" outlineLevel="1">
      <c r="A684" s="21" t="s">
        <v>1047</v>
      </c>
      <c r="B684" s="22" t="s">
        <v>162</v>
      </c>
      <c r="C684" s="21">
        <v>5.57</v>
      </c>
      <c r="D684" s="85"/>
    </row>
    <row r="685" spans="1:4" ht="15.75" outlineLevel="1">
      <c r="A685" s="21" t="s">
        <v>1047</v>
      </c>
      <c r="B685" s="22" t="s">
        <v>20</v>
      </c>
      <c r="C685" s="21">
        <v>5.63</v>
      </c>
      <c r="D685" s="85"/>
    </row>
    <row r="686" spans="1:4" ht="15.75" outlineLevel="1">
      <c r="A686" s="21" t="s">
        <v>1047</v>
      </c>
      <c r="B686" s="22" t="s">
        <v>24</v>
      </c>
      <c r="C686" s="21">
        <v>5.47</v>
      </c>
      <c r="D686" s="85"/>
    </row>
    <row r="687" spans="1:4" ht="15.75" outlineLevel="1">
      <c r="A687" s="21" t="s">
        <v>1047</v>
      </c>
      <c r="B687" s="22" t="s">
        <v>25</v>
      </c>
      <c r="C687" s="21">
        <v>5.48</v>
      </c>
      <c r="D687" s="85"/>
    </row>
    <row r="688" spans="1:4" ht="15.75">
      <c r="A688" s="26" t="s">
        <v>1047</v>
      </c>
      <c r="B688" s="22"/>
      <c r="C688" s="21"/>
      <c r="D688" s="85"/>
    </row>
    <row r="689" spans="1:4" ht="15.75" outlineLevel="1">
      <c r="A689" s="21" t="s">
        <v>1050</v>
      </c>
      <c r="B689" s="22" t="s">
        <v>0</v>
      </c>
      <c r="C689" s="21">
        <v>5.0999999999999996</v>
      </c>
      <c r="D689" s="85"/>
    </row>
    <row r="690" spans="1:4" ht="15.75" outlineLevel="1">
      <c r="A690" s="21" t="s">
        <v>1050</v>
      </c>
      <c r="B690" s="22" t="s">
        <v>1</v>
      </c>
      <c r="C690" s="21">
        <v>5.2</v>
      </c>
      <c r="D690" s="85"/>
    </row>
    <row r="691" spans="1:4" ht="15.75" outlineLevel="1">
      <c r="A691" s="21" t="s">
        <v>1050</v>
      </c>
      <c r="B691" s="22" t="s">
        <v>146</v>
      </c>
      <c r="C691" s="21">
        <v>5.17</v>
      </c>
      <c r="D691" s="85"/>
    </row>
    <row r="692" spans="1:4" ht="15.75" outlineLevel="1">
      <c r="A692" s="21" t="s">
        <v>1050</v>
      </c>
      <c r="B692" s="22" t="s">
        <v>5</v>
      </c>
      <c r="C692" s="21">
        <v>5.26</v>
      </c>
      <c r="D692" s="85"/>
    </row>
    <row r="693" spans="1:4" ht="15.75" outlineLevel="1">
      <c r="A693" s="21" t="s">
        <v>1050</v>
      </c>
      <c r="B693" s="22" t="s">
        <v>147</v>
      </c>
      <c r="C693" s="21">
        <v>5.1029999999999998</v>
      </c>
      <c r="D693" s="85"/>
    </row>
    <row r="694" spans="1:4" ht="15.75" outlineLevel="1">
      <c r="A694" s="21" t="s">
        <v>1050</v>
      </c>
      <c r="B694" s="22" t="s">
        <v>115</v>
      </c>
      <c r="C694" s="21">
        <v>5.36</v>
      </c>
      <c r="D694" s="85"/>
    </row>
    <row r="695" spans="1:4" ht="15.75" outlineLevel="1">
      <c r="A695" s="21" t="s">
        <v>1050</v>
      </c>
      <c r="B695" s="22" t="s">
        <v>148</v>
      </c>
      <c r="C695" s="21">
        <v>5.37</v>
      </c>
      <c r="D695" s="85"/>
    </row>
    <row r="696" spans="1:4" ht="15.75" outlineLevel="1">
      <c r="A696" s="21" t="s">
        <v>1050</v>
      </c>
      <c r="B696" s="22" t="s">
        <v>149</v>
      </c>
      <c r="C696" s="21">
        <v>5.1040000000000001</v>
      </c>
      <c r="D696" s="85"/>
    </row>
    <row r="697" spans="1:4" ht="15.75" outlineLevel="1">
      <c r="A697" s="21" t="s">
        <v>1050</v>
      </c>
      <c r="B697" s="22" t="s">
        <v>150</v>
      </c>
      <c r="C697" s="21">
        <v>5.1050000000000004</v>
      </c>
      <c r="D697" s="85"/>
    </row>
    <row r="698" spans="1:4" ht="15.75" outlineLevel="1">
      <c r="A698" s="21" t="s">
        <v>1050</v>
      </c>
      <c r="B698" s="22" t="s">
        <v>151</v>
      </c>
      <c r="C698" s="21">
        <v>5.1059999999999999</v>
      </c>
      <c r="D698" s="85"/>
    </row>
    <row r="699" spans="1:4" ht="15.75" outlineLevel="1">
      <c r="A699" s="21" t="s">
        <v>1050</v>
      </c>
      <c r="B699" s="22" t="s">
        <v>152</v>
      </c>
      <c r="C699" s="21">
        <v>5.1070000000000002</v>
      </c>
      <c r="D699" s="85"/>
    </row>
    <row r="700" spans="1:4" ht="15.75" outlineLevel="1">
      <c r="A700" s="21" t="s">
        <v>1050</v>
      </c>
      <c r="B700" s="22" t="s">
        <v>871</v>
      </c>
      <c r="C700" s="21">
        <v>5.1079999999999997</v>
      </c>
      <c r="D700" s="84" t="s">
        <v>1094</v>
      </c>
    </row>
    <row r="701" spans="1:4" ht="15.75" outlineLevel="1">
      <c r="A701" s="21" t="s">
        <v>1050</v>
      </c>
      <c r="B701" s="22" t="s">
        <v>141</v>
      </c>
      <c r="C701" s="21">
        <v>5.109</v>
      </c>
      <c r="D701" s="85"/>
    </row>
    <row r="702" spans="1:4" ht="15.75" outlineLevel="1">
      <c r="A702" s="21" t="s">
        <v>1050</v>
      </c>
      <c r="B702" s="22" t="s">
        <v>154</v>
      </c>
      <c r="C702" s="24">
        <v>5.1100000000000003</v>
      </c>
      <c r="D702" s="84" t="s">
        <v>1094</v>
      </c>
    </row>
    <row r="703" spans="1:4" ht="15.75" outlineLevel="1">
      <c r="A703" s="21" t="s">
        <v>1050</v>
      </c>
      <c r="B703" s="22" t="s">
        <v>142</v>
      </c>
      <c r="C703" s="21">
        <v>5.1109999999999998</v>
      </c>
      <c r="D703" s="85"/>
    </row>
    <row r="704" spans="1:4" ht="15.75" outlineLevel="1">
      <c r="A704" s="21" t="s">
        <v>1050</v>
      </c>
      <c r="B704" s="22" t="s">
        <v>124</v>
      </c>
      <c r="C704" s="21">
        <v>5.1120000000000001</v>
      </c>
      <c r="D704" s="85"/>
    </row>
    <row r="705" spans="1:4" ht="15.75" outlineLevel="1">
      <c r="A705" s="21" t="s">
        <v>1050</v>
      </c>
      <c r="B705" s="22" t="s">
        <v>11</v>
      </c>
      <c r="C705" s="21">
        <v>5.53</v>
      </c>
      <c r="D705" s="85"/>
    </row>
    <row r="706" spans="1:4" ht="15.75" outlineLevel="1">
      <c r="A706" s="21" t="s">
        <v>1050</v>
      </c>
      <c r="B706" s="22" t="s">
        <v>155</v>
      </c>
      <c r="C706" s="21">
        <v>5.64</v>
      </c>
      <c r="D706" s="85"/>
    </row>
    <row r="707" spans="1:4" ht="15.75" outlineLevel="1">
      <c r="A707" s="21" t="s">
        <v>1050</v>
      </c>
      <c r="B707" s="22" t="s">
        <v>20</v>
      </c>
      <c r="C707" s="21">
        <v>5.63</v>
      </c>
      <c r="D707" s="85"/>
    </row>
    <row r="708" spans="1:4" ht="15.75" outlineLevel="1">
      <c r="A708" s="21" t="s">
        <v>1050</v>
      </c>
      <c r="B708" s="22" t="s">
        <v>21</v>
      </c>
      <c r="C708" s="21">
        <v>5.65</v>
      </c>
      <c r="D708" s="85"/>
    </row>
    <row r="709" spans="1:4" ht="15.75" outlineLevel="1">
      <c r="A709" s="21" t="s">
        <v>1050</v>
      </c>
      <c r="B709" s="22" t="s">
        <v>156</v>
      </c>
      <c r="C709" s="21">
        <v>5.66</v>
      </c>
      <c r="D709" s="85"/>
    </row>
    <row r="710" spans="1:4" ht="15.75" outlineLevel="1">
      <c r="A710" s="21" t="s">
        <v>1050</v>
      </c>
      <c r="B710" s="22" t="s">
        <v>22</v>
      </c>
      <c r="C710" s="21">
        <v>5.68</v>
      </c>
      <c r="D710" s="85"/>
    </row>
    <row r="711" spans="1:4" ht="15.75" outlineLevel="1">
      <c r="A711" s="21" t="s">
        <v>1050</v>
      </c>
      <c r="B711" s="22" t="s">
        <v>24</v>
      </c>
      <c r="C711" s="21">
        <v>5.47</v>
      </c>
      <c r="D711" s="85"/>
    </row>
    <row r="712" spans="1:4" ht="15.75" outlineLevel="1">
      <c r="A712" s="21" t="s">
        <v>1050</v>
      </c>
      <c r="B712" s="22" t="s">
        <v>25</v>
      </c>
      <c r="C712" s="21">
        <v>5.48</v>
      </c>
      <c r="D712" s="85"/>
    </row>
    <row r="713" spans="1:4" ht="15.75">
      <c r="A713" s="26" t="s">
        <v>1050</v>
      </c>
      <c r="B713" s="22"/>
      <c r="C713" s="21"/>
      <c r="D713" s="85"/>
    </row>
    <row r="714" spans="1:4" ht="15.75" outlineLevel="1">
      <c r="A714" s="21" t="s">
        <v>1151</v>
      </c>
      <c r="B714" s="22" t="s">
        <v>0</v>
      </c>
      <c r="C714" s="21">
        <v>5.0999999999999996</v>
      </c>
      <c r="D714" s="85"/>
    </row>
    <row r="715" spans="1:4" ht="15.75" outlineLevel="1">
      <c r="A715" s="21" t="s">
        <v>1151</v>
      </c>
      <c r="B715" s="22" t="s">
        <v>1</v>
      </c>
      <c r="C715" s="21">
        <v>5.2</v>
      </c>
      <c r="D715" s="85"/>
    </row>
    <row r="716" spans="1:4" ht="15.75" outlineLevel="1">
      <c r="A716" s="21" t="s">
        <v>1151</v>
      </c>
      <c r="B716" s="22" t="s">
        <v>2</v>
      </c>
      <c r="C716" s="21">
        <v>5.3</v>
      </c>
      <c r="D716" s="85"/>
    </row>
    <row r="717" spans="1:4" ht="15.75" outlineLevel="1">
      <c r="A717" s="21" t="s">
        <v>1151</v>
      </c>
      <c r="B717" s="22" t="s">
        <v>137</v>
      </c>
      <c r="C717" s="21">
        <v>5.6</v>
      </c>
      <c r="D717" s="85"/>
    </row>
    <row r="718" spans="1:4" ht="15.75" outlineLevel="1">
      <c r="A718" s="21" t="s">
        <v>1151</v>
      </c>
      <c r="B718" s="22" t="s">
        <v>1096</v>
      </c>
      <c r="C718" s="23">
        <v>5.0999999999999996</v>
      </c>
      <c r="D718" s="85"/>
    </row>
    <row r="719" spans="1:4" ht="15.75" outlineLevel="1">
      <c r="A719" s="21" t="s">
        <v>1151</v>
      </c>
      <c r="B719" s="22" t="s">
        <v>1095</v>
      </c>
      <c r="C719" s="21">
        <v>5.14</v>
      </c>
      <c r="D719" s="85"/>
    </row>
    <row r="720" spans="1:4" ht="15.75" outlineLevel="1">
      <c r="A720" s="21" t="s">
        <v>1151</v>
      </c>
      <c r="B720" s="22" t="s">
        <v>4</v>
      </c>
      <c r="C720" s="21">
        <v>5.19</v>
      </c>
      <c r="D720" s="85"/>
    </row>
    <row r="721" spans="1:4" ht="15.75" outlineLevel="1">
      <c r="A721" s="21" t="s">
        <v>1151</v>
      </c>
      <c r="B721" s="22" t="s">
        <v>139</v>
      </c>
      <c r="C721" s="21">
        <v>5.24</v>
      </c>
      <c r="D721" s="85"/>
    </row>
    <row r="722" spans="1:4" ht="15.75" outlineLevel="1">
      <c r="A722" s="21" t="s">
        <v>1151</v>
      </c>
      <c r="B722" s="22" t="s">
        <v>5</v>
      </c>
      <c r="C722" s="21">
        <v>5.26</v>
      </c>
      <c r="D722" s="85"/>
    </row>
    <row r="723" spans="1:4" ht="15.75" outlineLevel="1">
      <c r="A723" s="21" t="s">
        <v>1151</v>
      </c>
      <c r="B723" s="22" t="s">
        <v>6</v>
      </c>
      <c r="C723" s="21">
        <v>5.27</v>
      </c>
      <c r="D723" s="85"/>
    </row>
    <row r="724" spans="1:4" ht="15.75" outlineLevel="1">
      <c r="A724" s="21" t="s">
        <v>1151</v>
      </c>
      <c r="B724" s="22" t="s">
        <v>7</v>
      </c>
      <c r="C724" s="21">
        <v>5.28</v>
      </c>
      <c r="D724" s="85"/>
    </row>
    <row r="725" spans="1:4" ht="15.75" outlineLevel="1">
      <c r="A725" s="21" t="s">
        <v>1151</v>
      </c>
      <c r="B725" s="22" t="s">
        <v>140</v>
      </c>
      <c r="C725" s="21">
        <v>5.31</v>
      </c>
      <c r="D725" s="85"/>
    </row>
    <row r="726" spans="1:4" ht="15.75" outlineLevel="1">
      <c r="A726" s="21" t="s">
        <v>1151</v>
      </c>
      <c r="B726" s="22" t="s">
        <v>115</v>
      </c>
      <c r="C726" s="21">
        <v>5.36</v>
      </c>
      <c r="D726" s="85"/>
    </row>
    <row r="727" spans="1:4" ht="15.75" outlineLevel="1">
      <c r="A727" s="21" t="s">
        <v>1151</v>
      </c>
      <c r="B727" s="22" t="s">
        <v>11</v>
      </c>
      <c r="C727" s="21">
        <v>5.53</v>
      </c>
      <c r="D727" s="85"/>
    </row>
    <row r="728" spans="1:4" ht="15.75" outlineLevel="1">
      <c r="A728" s="21" t="s">
        <v>1151</v>
      </c>
      <c r="B728" s="22" t="s">
        <v>141</v>
      </c>
      <c r="C728" s="21">
        <v>5.109</v>
      </c>
      <c r="D728" s="85"/>
    </row>
    <row r="729" spans="1:4" ht="15.75" outlineLevel="1">
      <c r="A729" s="21" t="s">
        <v>1151</v>
      </c>
      <c r="B729" s="22" t="s">
        <v>142</v>
      </c>
      <c r="C729" s="21">
        <v>5.1109999999999998</v>
      </c>
      <c r="D729" s="85"/>
    </row>
    <row r="730" spans="1:4" ht="15.75" outlineLevel="1">
      <c r="A730" s="21" t="s">
        <v>1151</v>
      </c>
      <c r="B730" s="22" t="s">
        <v>124</v>
      </c>
      <c r="C730" s="21">
        <v>5.1120000000000001</v>
      </c>
      <c r="D730" s="85"/>
    </row>
    <row r="731" spans="1:4" ht="15.75" outlineLevel="1">
      <c r="A731" s="21" t="s">
        <v>1151</v>
      </c>
      <c r="B731" s="22" t="s">
        <v>1109</v>
      </c>
      <c r="C731" s="21">
        <v>5.1130000000000004</v>
      </c>
      <c r="D731" s="85"/>
    </row>
    <row r="732" spans="1:4" ht="15.75" outlineLevel="1">
      <c r="A732" s="21" t="s">
        <v>1151</v>
      </c>
      <c r="B732" s="22" t="s">
        <v>144</v>
      </c>
      <c r="C732" s="21">
        <v>5.117</v>
      </c>
      <c r="D732" s="85"/>
    </row>
    <row r="733" spans="1:4" ht="15.75" outlineLevel="1">
      <c r="A733" s="21" t="s">
        <v>1151</v>
      </c>
      <c r="B733" s="22" t="s">
        <v>145</v>
      </c>
      <c r="C733" s="21">
        <v>5.67</v>
      </c>
      <c r="D733" s="85"/>
    </row>
    <row r="734" spans="1:4" ht="15.75" outlineLevel="1">
      <c r="A734" s="21" t="s">
        <v>1151</v>
      </c>
      <c r="B734" s="22" t="s">
        <v>20</v>
      </c>
      <c r="C734" s="21">
        <v>5.63</v>
      </c>
      <c r="D734" s="85"/>
    </row>
    <row r="735" spans="1:4" ht="15.75" outlineLevel="1">
      <c r="A735" s="21" t="s">
        <v>1151</v>
      </c>
      <c r="B735" s="22" t="s">
        <v>24</v>
      </c>
      <c r="C735" s="21">
        <v>5.47</v>
      </c>
      <c r="D735" s="85"/>
    </row>
    <row r="736" spans="1:4" ht="15.75" outlineLevel="1">
      <c r="A736" s="21" t="s">
        <v>1151</v>
      </c>
      <c r="B736" s="22" t="s">
        <v>25</v>
      </c>
      <c r="C736" s="21">
        <v>5.48</v>
      </c>
      <c r="D736" s="85"/>
    </row>
    <row r="737" spans="1:4" ht="15.75">
      <c r="A737" s="26" t="s">
        <v>1152</v>
      </c>
      <c r="B737" s="22"/>
      <c r="C737" s="21"/>
      <c r="D737" s="85"/>
    </row>
    <row r="738" spans="1:4" ht="15.75" outlineLevel="1">
      <c r="A738" s="21" t="s">
        <v>1053</v>
      </c>
      <c r="B738" s="22" t="s">
        <v>0</v>
      </c>
      <c r="C738" s="21">
        <v>5.0999999999999996</v>
      </c>
      <c r="D738" s="85"/>
    </row>
    <row r="739" spans="1:4" ht="15.75" outlineLevel="1">
      <c r="A739" s="21" t="s">
        <v>1053</v>
      </c>
      <c r="B739" s="22" t="s">
        <v>1</v>
      </c>
      <c r="C739" s="21">
        <v>5.2</v>
      </c>
      <c r="D739" s="85"/>
    </row>
    <row r="740" spans="1:4" ht="15.75" outlineLevel="1">
      <c r="A740" s="21" t="s">
        <v>1053</v>
      </c>
      <c r="B740" s="22" t="s">
        <v>121</v>
      </c>
      <c r="C740" s="21">
        <v>5.18</v>
      </c>
      <c r="D740" s="85"/>
    </row>
    <row r="741" spans="1:4" ht="15.75" outlineLevel="1">
      <c r="A741" s="21" t="s">
        <v>1053</v>
      </c>
      <c r="B741" s="22" t="s">
        <v>122</v>
      </c>
      <c r="C741" s="21">
        <v>5.23</v>
      </c>
      <c r="D741" s="85"/>
    </row>
    <row r="742" spans="1:4" ht="15.75" outlineLevel="1">
      <c r="A742" s="21" t="s">
        <v>1053</v>
      </c>
      <c r="B742" s="22" t="s">
        <v>5</v>
      </c>
      <c r="C742" s="21">
        <v>5.26</v>
      </c>
      <c r="D742" s="85"/>
    </row>
    <row r="743" spans="1:4" ht="15.75" outlineLevel="1">
      <c r="A743" s="21" t="s">
        <v>1053</v>
      </c>
      <c r="B743" s="22" t="s">
        <v>6</v>
      </c>
      <c r="C743" s="21">
        <v>5.27</v>
      </c>
      <c r="D743" s="85"/>
    </row>
    <row r="744" spans="1:4" ht="15.75" outlineLevel="1">
      <c r="A744" s="21" t="s">
        <v>1053</v>
      </c>
      <c r="B744" s="22" t="s">
        <v>7</v>
      </c>
      <c r="C744" s="21">
        <v>5.28</v>
      </c>
      <c r="D744" s="85"/>
    </row>
    <row r="745" spans="1:4" ht="15.75" outlineLevel="1">
      <c r="A745" s="21" t="s">
        <v>1053</v>
      </c>
      <c r="B745" s="22" t="s">
        <v>115</v>
      </c>
      <c r="C745" s="21">
        <v>5.36</v>
      </c>
      <c r="D745" s="85"/>
    </row>
    <row r="746" spans="1:4" ht="15.75" outlineLevel="1">
      <c r="A746" s="21" t="s">
        <v>1053</v>
      </c>
      <c r="B746" s="22" t="s">
        <v>123</v>
      </c>
      <c r="C746" s="21">
        <v>5.44</v>
      </c>
      <c r="D746" s="85"/>
    </row>
    <row r="747" spans="1:4" ht="15.75" outlineLevel="1">
      <c r="A747" s="21" t="s">
        <v>1053</v>
      </c>
      <c r="B747" s="22" t="s">
        <v>11</v>
      </c>
      <c r="C747" s="21">
        <v>5.53</v>
      </c>
      <c r="D747" s="85"/>
    </row>
    <row r="748" spans="1:4" ht="15.75" outlineLevel="1">
      <c r="A748" s="21" t="s">
        <v>1053</v>
      </c>
      <c r="B748" s="22" t="s">
        <v>124</v>
      </c>
      <c r="C748" s="21">
        <v>5.1120000000000001</v>
      </c>
      <c r="D748" s="85"/>
    </row>
    <row r="749" spans="1:4" ht="15.75" outlineLevel="1">
      <c r="A749" s="21" t="s">
        <v>1053</v>
      </c>
      <c r="B749" s="22" t="s">
        <v>125</v>
      </c>
      <c r="C749" s="21">
        <v>5.59</v>
      </c>
      <c r="D749" s="85"/>
    </row>
    <row r="750" spans="1:4" ht="15.75" outlineLevel="1">
      <c r="A750" s="21" t="s">
        <v>1053</v>
      </c>
      <c r="B750" s="22" t="s">
        <v>18</v>
      </c>
      <c r="C750" s="21">
        <v>5.54</v>
      </c>
      <c r="D750" s="85"/>
    </row>
    <row r="751" spans="1:4" ht="15.75" outlineLevel="1">
      <c r="A751" s="21" t="s">
        <v>1053</v>
      </c>
      <c r="B751" s="22" t="s">
        <v>20</v>
      </c>
      <c r="C751" s="21">
        <v>5.63</v>
      </c>
      <c r="D751" s="85"/>
    </row>
    <row r="752" spans="1:4" ht="15.75" outlineLevel="1">
      <c r="A752" s="21" t="s">
        <v>1053</v>
      </c>
      <c r="B752" s="22" t="s">
        <v>21</v>
      </c>
      <c r="C752" s="21">
        <v>5.65</v>
      </c>
      <c r="D752" s="85"/>
    </row>
    <row r="753" spans="1:4" ht="15.75" outlineLevel="1">
      <c r="A753" s="21" t="s">
        <v>1053</v>
      </c>
      <c r="B753" s="22" t="s">
        <v>22</v>
      </c>
      <c r="C753" s="21">
        <v>5.68</v>
      </c>
      <c r="D753" s="85"/>
    </row>
    <row r="754" spans="1:4" ht="15.75" outlineLevel="1">
      <c r="A754" s="21" t="s">
        <v>1053</v>
      </c>
      <c r="B754" s="22" t="s">
        <v>24</v>
      </c>
      <c r="C754" s="21">
        <v>5.47</v>
      </c>
      <c r="D754" s="85"/>
    </row>
    <row r="755" spans="1:4" ht="15.75" outlineLevel="1">
      <c r="A755" s="21" t="s">
        <v>1053</v>
      </c>
      <c r="B755" s="22" t="s">
        <v>25</v>
      </c>
      <c r="C755" s="21">
        <v>5.48</v>
      </c>
      <c r="D755" s="85"/>
    </row>
    <row r="756" spans="1:4" ht="15.75">
      <c r="A756" s="26" t="s">
        <v>1053</v>
      </c>
      <c r="B756" s="22"/>
      <c r="C756" s="21"/>
      <c r="D756" s="85"/>
    </row>
    <row r="757" spans="1:4" ht="15.75" outlineLevel="1">
      <c r="A757" s="21" t="s">
        <v>1153</v>
      </c>
      <c r="B757" s="22" t="s">
        <v>0</v>
      </c>
      <c r="C757" s="21">
        <v>5.0999999999999996</v>
      </c>
      <c r="D757" s="85"/>
    </row>
    <row r="758" spans="1:4" ht="15.75" outlineLevel="1">
      <c r="A758" s="21" t="s">
        <v>1153</v>
      </c>
      <c r="B758" s="22" t="s">
        <v>1</v>
      </c>
      <c r="C758" s="21">
        <v>5.2</v>
      </c>
      <c r="D758" s="85"/>
    </row>
    <row r="759" spans="1:4" ht="15.75" outlineLevel="1">
      <c r="A759" s="21" t="s">
        <v>1153</v>
      </c>
      <c r="B759" s="22" t="s">
        <v>110</v>
      </c>
      <c r="C759" s="21">
        <v>5.9</v>
      </c>
      <c r="D759" s="84" t="s">
        <v>1094</v>
      </c>
    </row>
    <row r="760" spans="1:4" ht="15.75" outlineLevel="1">
      <c r="A760" s="21" t="s">
        <v>1153</v>
      </c>
      <c r="B760" s="22" t="s">
        <v>111</v>
      </c>
      <c r="C760" s="21">
        <v>5.13</v>
      </c>
      <c r="D760" s="85"/>
    </row>
    <row r="761" spans="1:4" ht="15.75" outlineLevel="1">
      <c r="A761" s="21" t="s">
        <v>1153</v>
      </c>
      <c r="B761" s="22" t="s">
        <v>112</v>
      </c>
      <c r="C761" s="21">
        <v>5.16</v>
      </c>
      <c r="D761" s="84" t="s">
        <v>1094</v>
      </c>
    </row>
    <row r="762" spans="1:4" ht="15.75" outlineLevel="1">
      <c r="A762" s="21" t="s">
        <v>1153</v>
      </c>
      <c r="B762" s="22" t="s">
        <v>113</v>
      </c>
      <c r="C762" s="21">
        <v>5.22</v>
      </c>
      <c r="D762" s="84"/>
    </row>
    <row r="763" spans="1:4" ht="15.75" outlineLevel="1">
      <c r="A763" s="21" t="s">
        <v>1153</v>
      </c>
      <c r="B763" s="22" t="s">
        <v>114</v>
      </c>
      <c r="C763" s="21">
        <v>5.42</v>
      </c>
      <c r="D763" s="85"/>
    </row>
    <row r="764" spans="1:4" ht="15.75" outlineLevel="1">
      <c r="A764" s="21" t="s">
        <v>1153</v>
      </c>
      <c r="B764" s="22" t="s">
        <v>6</v>
      </c>
      <c r="C764" s="21">
        <v>5.27</v>
      </c>
      <c r="D764" s="85"/>
    </row>
    <row r="765" spans="1:4" ht="15.75" outlineLevel="1">
      <c r="A765" s="21" t="s">
        <v>1153</v>
      </c>
      <c r="B765" s="22" t="s">
        <v>7</v>
      </c>
      <c r="C765" s="21">
        <v>5.28</v>
      </c>
      <c r="D765" s="84" t="s">
        <v>1094</v>
      </c>
    </row>
    <row r="766" spans="1:4" ht="15.75" outlineLevel="1">
      <c r="A766" s="21" t="s">
        <v>1153</v>
      </c>
      <c r="B766" s="22" t="s">
        <v>115</v>
      </c>
      <c r="C766" s="21">
        <v>5.36</v>
      </c>
      <c r="D766" s="85"/>
    </row>
    <row r="767" spans="1:4" ht="15.75" outlineLevel="1">
      <c r="A767" s="21" t="s">
        <v>1153</v>
      </c>
      <c r="B767" s="22" t="s">
        <v>9</v>
      </c>
      <c r="C767" s="21">
        <v>5.49</v>
      </c>
      <c r="D767" s="85"/>
    </row>
    <row r="768" spans="1:4" ht="15.75" outlineLevel="1">
      <c r="A768" s="21" t="s">
        <v>1153</v>
      </c>
      <c r="B768" s="22" t="s">
        <v>10</v>
      </c>
      <c r="C768" s="21">
        <v>5.51</v>
      </c>
      <c r="D768" s="85"/>
    </row>
    <row r="769" spans="1:4" ht="15.75" outlineLevel="1">
      <c r="A769" s="21" t="s">
        <v>1153</v>
      </c>
      <c r="B769" s="22" t="s">
        <v>1142</v>
      </c>
      <c r="C769" s="21">
        <v>5.52</v>
      </c>
      <c r="D769" s="85"/>
    </row>
    <row r="770" spans="1:4" ht="15.75" outlineLevel="1">
      <c r="A770" s="21" t="s">
        <v>1153</v>
      </c>
      <c r="B770" s="22" t="s">
        <v>11</v>
      </c>
      <c r="C770" s="21">
        <v>5.53</v>
      </c>
      <c r="D770" s="85"/>
    </row>
    <row r="771" spans="1:4" ht="15.75" outlineLevel="1">
      <c r="A771" s="21" t="s">
        <v>1153</v>
      </c>
      <c r="B771" s="22" t="s">
        <v>18</v>
      </c>
      <c r="C771" s="21">
        <v>5.54</v>
      </c>
      <c r="D771" s="85"/>
    </row>
    <row r="772" spans="1:4" ht="15.75" outlineLevel="1">
      <c r="A772" s="21" t="s">
        <v>1153</v>
      </c>
      <c r="B772" s="22" t="s">
        <v>14</v>
      </c>
      <c r="C772" s="23">
        <v>5.7</v>
      </c>
      <c r="D772" s="85"/>
    </row>
    <row r="773" spans="1:4" ht="15.75" outlineLevel="1">
      <c r="A773" s="21" t="s">
        <v>1153</v>
      </c>
      <c r="B773" s="22" t="s">
        <v>117</v>
      </c>
      <c r="C773" s="21">
        <v>5.71</v>
      </c>
      <c r="D773" s="85"/>
    </row>
    <row r="774" spans="1:4" ht="15.75" outlineLevel="1">
      <c r="A774" s="21" t="s">
        <v>1153</v>
      </c>
      <c r="B774" s="22" t="s">
        <v>118</v>
      </c>
      <c r="C774" s="23">
        <v>5.9</v>
      </c>
      <c r="D774" s="85"/>
    </row>
    <row r="775" spans="1:4" ht="15.75" outlineLevel="1">
      <c r="A775" s="21" t="s">
        <v>1153</v>
      </c>
      <c r="B775" s="22" t="s">
        <v>119</v>
      </c>
      <c r="C775" s="21">
        <v>5.91</v>
      </c>
      <c r="D775" s="85"/>
    </row>
    <row r="776" spans="1:4" ht="15.75" outlineLevel="1">
      <c r="A776" s="21" t="s">
        <v>1153</v>
      </c>
      <c r="B776" s="22" t="s">
        <v>120</v>
      </c>
      <c r="C776" s="21">
        <v>5.97</v>
      </c>
      <c r="D776" s="85"/>
    </row>
    <row r="777" spans="1:4" ht="15.75">
      <c r="A777" s="26" t="s">
        <v>1153</v>
      </c>
      <c r="B777" s="22"/>
      <c r="C777" s="21"/>
      <c r="D777" s="85"/>
    </row>
    <row r="778" spans="1:4" ht="15.75" outlineLevel="1">
      <c r="A778" s="21" t="s">
        <v>1088</v>
      </c>
      <c r="B778" s="22" t="s">
        <v>0</v>
      </c>
      <c r="C778" s="21">
        <v>5.0999999999999996</v>
      </c>
      <c r="D778" s="85"/>
    </row>
    <row r="779" spans="1:4" ht="15.75" outlineLevel="1">
      <c r="A779" s="21" t="s">
        <v>1088</v>
      </c>
      <c r="B779" s="22" t="s">
        <v>1</v>
      </c>
      <c r="C779" s="21">
        <v>5.2</v>
      </c>
      <c r="D779" s="85"/>
    </row>
    <row r="780" spans="1:4" ht="15.75" outlineLevel="1">
      <c r="A780" s="21" t="s">
        <v>1088</v>
      </c>
      <c r="B780" s="22" t="s">
        <v>5</v>
      </c>
      <c r="C780" s="21">
        <v>5.26</v>
      </c>
      <c r="D780" s="85"/>
    </row>
    <row r="781" spans="1:4" ht="15.75" outlineLevel="1">
      <c r="A781" s="21" t="s">
        <v>1088</v>
      </c>
      <c r="B781" s="22" t="s">
        <v>182</v>
      </c>
      <c r="C781" s="21">
        <v>5.5</v>
      </c>
      <c r="D781" s="85"/>
    </row>
    <row r="782" spans="1:4" ht="15.75" outlineLevel="1">
      <c r="A782" s="21" t="s">
        <v>1088</v>
      </c>
      <c r="B782" s="22" t="s">
        <v>183</v>
      </c>
      <c r="C782" s="21">
        <v>5.8</v>
      </c>
      <c r="D782" s="84" t="s">
        <v>1094</v>
      </c>
    </row>
    <row r="783" spans="1:4" ht="15.75" outlineLevel="1">
      <c r="A783" s="21" t="s">
        <v>1088</v>
      </c>
      <c r="B783" s="22" t="s">
        <v>184</v>
      </c>
      <c r="C783" s="21">
        <v>5.12</v>
      </c>
      <c r="D783" s="21"/>
    </row>
    <row r="784" spans="1:4" ht="15.75" outlineLevel="1">
      <c r="A784" s="21" t="s">
        <v>1088</v>
      </c>
      <c r="B784" s="22" t="s">
        <v>185</v>
      </c>
      <c r="C784" s="21">
        <v>5.15</v>
      </c>
      <c r="D784" s="21"/>
    </row>
    <row r="785" spans="1:4" ht="15.75" outlineLevel="1">
      <c r="A785" s="21" t="s">
        <v>1088</v>
      </c>
      <c r="B785" s="22" t="s">
        <v>186</v>
      </c>
      <c r="C785" s="23">
        <v>5.2</v>
      </c>
      <c r="D785" s="84"/>
    </row>
    <row r="786" spans="1:4" ht="15.75" outlineLevel="1">
      <c r="A786" s="21" t="s">
        <v>1088</v>
      </c>
      <c r="B786" s="22" t="s">
        <v>187</v>
      </c>
      <c r="C786" s="21">
        <v>5.25</v>
      </c>
      <c r="D786" s="21"/>
    </row>
    <row r="787" spans="1:4" ht="15.75" outlineLevel="1">
      <c r="A787" s="21" t="s">
        <v>1088</v>
      </c>
      <c r="B787" s="22" t="s">
        <v>11</v>
      </c>
      <c r="C787" s="21">
        <v>5.53</v>
      </c>
      <c r="D787" s="21"/>
    </row>
    <row r="788" spans="1:4" ht="15.75" outlineLevel="1">
      <c r="A788" s="21" t="s">
        <v>1088</v>
      </c>
      <c r="B788" s="22" t="s">
        <v>188</v>
      </c>
      <c r="C788" s="23">
        <v>5.4</v>
      </c>
      <c r="D788" s="21"/>
    </row>
    <row r="789" spans="1:4" ht="15.75" outlineLevel="1">
      <c r="A789" s="21" t="s">
        <v>1088</v>
      </c>
      <c r="B789" s="22" t="s">
        <v>189</v>
      </c>
      <c r="C789" s="21">
        <v>5.92</v>
      </c>
      <c r="D789" s="21"/>
    </row>
    <row r="790" spans="1:4" ht="15.75" outlineLevel="1">
      <c r="A790" s="21" t="s">
        <v>1088</v>
      </c>
      <c r="B790" s="22" t="s">
        <v>190</v>
      </c>
      <c r="C790" s="21">
        <v>5.93</v>
      </c>
      <c r="D790" s="21"/>
    </row>
    <row r="791" spans="1:4" ht="31.5" outlineLevel="1">
      <c r="A791" s="21" t="s">
        <v>1088</v>
      </c>
      <c r="B791" s="22" t="s">
        <v>191</v>
      </c>
      <c r="C791" s="21">
        <v>5.94</v>
      </c>
      <c r="D791" s="21"/>
    </row>
    <row r="792" spans="1:4" ht="15.75" outlineLevel="1">
      <c r="A792" s="21" t="s">
        <v>1088</v>
      </c>
      <c r="B792" s="22" t="s">
        <v>192</v>
      </c>
      <c r="C792" s="21">
        <v>5.95</v>
      </c>
      <c r="D792" s="21"/>
    </row>
    <row r="793" spans="1:4" ht="15.75" outlineLevel="1">
      <c r="A793" s="21" t="s">
        <v>1088</v>
      </c>
      <c r="B793" s="22" t="s">
        <v>193</v>
      </c>
      <c r="C793" s="21">
        <v>5.98</v>
      </c>
      <c r="D793" s="21"/>
    </row>
    <row r="794" spans="1:4" ht="15.75" outlineLevel="1">
      <c r="A794" s="21" t="s">
        <v>1088</v>
      </c>
      <c r="B794" s="22" t="s">
        <v>194</v>
      </c>
      <c r="C794" s="21">
        <v>5.96</v>
      </c>
      <c r="D794" s="21"/>
    </row>
    <row r="795" spans="1:4" ht="15.75">
      <c r="A795" s="26" t="s">
        <v>1088</v>
      </c>
      <c r="B795" s="22"/>
      <c r="C795" s="21"/>
      <c r="D795" s="21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21"/>
  <sheetViews>
    <sheetView rightToLeft="1" workbookViewId="0"/>
  </sheetViews>
  <sheetFormatPr defaultRowHeight="14.25"/>
  <cols>
    <col min="1" max="1" width="63.25" bestFit="1" customWidth="1"/>
    <col min="2" max="2" width="13.75" customWidth="1"/>
  </cols>
  <sheetData>
    <row r="2" spans="1:2" ht="15">
      <c r="A2" s="14" t="s">
        <v>1163</v>
      </c>
    </row>
    <row r="3" spans="1:2">
      <c r="A3" t="s">
        <v>1164</v>
      </c>
      <c r="B3" t="s">
        <v>1165</v>
      </c>
    </row>
    <row r="4" spans="1:2">
      <c r="A4" t="s">
        <v>173</v>
      </c>
      <c r="B4" t="s">
        <v>1166</v>
      </c>
    </row>
    <row r="5" spans="1:2">
      <c r="A5" t="s">
        <v>1167</v>
      </c>
      <c r="B5" t="s">
        <v>1168</v>
      </c>
    </row>
    <row r="6" spans="1:2">
      <c r="A6" t="s">
        <v>1169</v>
      </c>
      <c r="B6" t="s">
        <v>1170</v>
      </c>
    </row>
    <row r="7" spans="1:2">
      <c r="A7" t="s">
        <v>1171</v>
      </c>
      <c r="B7" t="s">
        <v>1172</v>
      </c>
    </row>
    <row r="8" spans="1:2">
      <c r="A8" t="s">
        <v>1173</v>
      </c>
      <c r="B8" t="s">
        <v>1174</v>
      </c>
    </row>
    <row r="10" spans="1:2" ht="15">
      <c r="A10" s="14" t="s">
        <v>1175</v>
      </c>
    </row>
    <row r="11" spans="1:2">
      <c r="A11" t="s">
        <v>1176</v>
      </c>
    </row>
    <row r="12" spans="1:2">
      <c r="A12" t="s">
        <v>1177</v>
      </c>
      <c r="B12" t="s">
        <v>1178</v>
      </c>
    </row>
    <row r="14" spans="1:2">
      <c r="A14" s="20"/>
    </row>
    <row r="15" spans="1:2" ht="15">
      <c r="A15" s="14" t="s">
        <v>1179</v>
      </c>
    </row>
    <row r="16" spans="1:2">
      <c r="A16" s="18" t="s">
        <v>1180</v>
      </c>
    </row>
    <row r="17" spans="1:2">
      <c r="A17" s="18" t="s">
        <v>1181</v>
      </c>
    </row>
    <row r="18" spans="1:2">
      <c r="A18" s="18" t="s">
        <v>1182</v>
      </c>
    </row>
    <row r="19" spans="1:2">
      <c r="A19" s="18" t="s">
        <v>1183</v>
      </c>
    </row>
    <row r="21" spans="1:2" ht="15">
      <c r="A21" s="19" t="s">
        <v>1184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4" t="s">
        <v>1185</v>
      </c>
      <c r="B34" s="14" t="s">
        <v>301</v>
      </c>
    </row>
    <row r="35" spans="1:2">
      <c r="A35" s="7" t="s">
        <v>1186</v>
      </c>
      <c r="B35" s="25">
        <v>512310509</v>
      </c>
    </row>
    <row r="36" spans="1:2">
      <c r="A36" t="s">
        <v>1187</v>
      </c>
      <c r="B36" s="25">
        <v>513910703</v>
      </c>
    </row>
    <row r="37" spans="1:2">
      <c r="A37" t="s">
        <v>1188</v>
      </c>
      <c r="B37" s="25">
        <v>512304882</v>
      </c>
    </row>
    <row r="38" spans="1:2">
      <c r="A38" t="s">
        <v>1189</v>
      </c>
      <c r="B38" s="25">
        <v>520030677</v>
      </c>
    </row>
    <row r="39" spans="1:2">
      <c r="A39" t="s">
        <v>1190</v>
      </c>
      <c r="B39" s="25">
        <v>513621110</v>
      </c>
    </row>
    <row r="40" spans="1:2">
      <c r="A40" t="s">
        <v>1191</v>
      </c>
      <c r="B40" s="7">
        <v>513173393</v>
      </c>
    </row>
    <row r="41" spans="1:2">
      <c r="A41" t="s">
        <v>1192</v>
      </c>
      <c r="B41" s="7">
        <v>511880460</v>
      </c>
    </row>
    <row r="42" spans="1:2">
      <c r="A42" t="s">
        <v>1193</v>
      </c>
      <c r="B42" s="7">
        <v>510773922</v>
      </c>
    </row>
    <row r="43" spans="1:2">
      <c r="A43" t="s">
        <v>1194</v>
      </c>
      <c r="B43">
        <v>520021916</v>
      </c>
    </row>
    <row r="44" spans="1:2">
      <c r="A44" t="s">
        <v>1195</v>
      </c>
      <c r="B44">
        <v>520044025</v>
      </c>
    </row>
    <row r="45" spans="1:2">
      <c r="A45" t="s">
        <v>1196</v>
      </c>
      <c r="B45">
        <v>570003152</v>
      </c>
    </row>
    <row r="46" spans="1:2">
      <c r="A46" t="s">
        <v>1197</v>
      </c>
      <c r="B46" s="7">
        <v>520023094</v>
      </c>
    </row>
    <row r="47" spans="1:2">
      <c r="A47" t="s">
        <v>1198</v>
      </c>
      <c r="B47" s="7">
        <v>512711409</v>
      </c>
    </row>
    <row r="48" spans="1:2">
      <c r="A48" t="s">
        <v>1199</v>
      </c>
      <c r="B48">
        <v>515859379</v>
      </c>
    </row>
    <row r="49" spans="1:2">
      <c r="A49" t="s">
        <v>1200</v>
      </c>
      <c r="B49" s="7">
        <v>520030990</v>
      </c>
    </row>
    <row r="50" spans="1:2">
      <c r="A50" t="s">
        <v>1201</v>
      </c>
      <c r="B50" s="7">
        <v>520028812</v>
      </c>
    </row>
    <row r="51" spans="1:2">
      <c r="A51" t="s">
        <v>1202</v>
      </c>
      <c r="B51" s="7">
        <v>520034968</v>
      </c>
    </row>
    <row r="52" spans="1:2">
      <c r="A52" t="s">
        <v>1203</v>
      </c>
      <c r="B52" s="7">
        <v>520031824</v>
      </c>
    </row>
    <row r="53" spans="1:2">
      <c r="A53" t="s">
        <v>1204</v>
      </c>
      <c r="B53" s="7">
        <v>520005497</v>
      </c>
    </row>
    <row r="54" spans="1:2">
      <c r="A54" t="s">
        <v>1205</v>
      </c>
      <c r="B54" s="7">
        <v>520022518</v>
      </c>
    </row>
    <row r="55" spans="1:2">
      <c r="A55" t="s">
        <v>1206</v>
      </c>
      <c r="B55" s="7">
        <v>520028556</v>
      </c>
    </row>
    <row r="56" spans="1:2">
      <c r="A56" t="s">
        <v>1207</v>
      </c>
      <c r="B56" s="7">
        <v>520032269</v>
      </c>
    </row>
    <row r="57" spans="1:2">
      <c r="A57" t="s">
        <v>1208</v>
      </c>
      <c r="B57" s="7">
        <v>520027954</v>
      </c>
    </row>
    <row r="58" spans="1:2">
      <c r="A58" t="s">
        <v>1209</v>
      </c>
      <c r="B58">
        <v>520029620</v>
      </c>
    </row>
    <row r="59" spans="1:2">
      <c r="A59" t="s">
        <v>1210</v>
      </c>
      <c r="B59" s="7">
        <v>520028861</v>
      </c>
    </row>
    <row r="60" spans="1:2">
      <c r="A60" t="s">
        <v>1211</v>
      </c>
      <c r="B60" s="7">
        <v>520030743</v>
      </c>
    </row>
    <row r="61" spans="1:2">
      <c r="A61" t="s">
        <v>1212</v>
      </c>
      <c r="B61">
        <v>520042177</v>
      </c>
    </row>
    <row r="62" spans="1:2">
      <c r="A62" t="s">
        <v>1213</v>
      </c>
      <c r="B62" s="7">
        <v>515447035</v>
      </c>
    </row>
    <row r="63" spans="1:2">
      <c r="A63" t="s">
        <v>1214</v>
      </c>
      <c r="B63" s="7">
        <v>520042607</v>
      </c>
    </row>
    <row r="64" spans="1:2">
      <c r="A64" t="s">
        <v>1215</v>
      </c>
      <c r="B64" s="7">
        <v>513026484</v>
      </c>
    </row>
    <row r="65" spans="1:2">
      <c r="A65" t="s">
        <v>1216</v>
      </c>
      <c r="B65">
        <v>520023185</v>
      </c>
    </row>
    <row r="66" spans="1:2">
      <c r="A66" t="s">
        <v>1217</v>
      </c>
      <c r="B66">
        <v>520004078</v>
      </c>
    </row>
    <row r="67" spans="1:2">
      <c r="A67" t="s">
        <v>1218</v>
      </c>
      <c r="B67" s="7">
        <v>512267592</v>
      </c>
    </row>
    <row r="68" spans="1:2">
      <c r="A68" t="s">
        <v>1219</v>
      </c>
      <c r="B68">
        <v>515764868</v>
      </c>
    </row>
    <row r="69" spans="1:2">
      <c r="A69" t="s">
        <v>1220</v>
      </c>
      <c r="B69" s="7">
        <v>513452003</v>
      </c>
    </row>
    <row r="70" spans="1:2">
      <c r="A70" t="s">
        <v>1221</v>
      </c>
      <c r="B70" s="7">
        <v>510142789</v>
      </c>
    </row>
    <row r="71" spans="1:2">
      <c r="A71" t="s">
        <v>1222</v>
      </c>
      <c r="B71" s="7">
        <v>510960586</v>
      </c>
    </row>
    <row r="72" spans="1:2">
      <c r="A72" t="s">
        <v>1223</v>
      </c>
      <c r="B72" s="7">
        <v>510930670</v>
      </c>
    </row>
    <row r="73" spans="1:2">
      <c r="A73" t="s">
        <v>1224</v>
      </c>
      <c r="B73" s="7">
        <v>510927536</v>
      </c>
    </row>
    <row r="74" spans="1:2">
      <c r="A74" t="s">
        <v>1225</v>
      </c>
      <c r="B74" s="7">
        <v>510930654</v>
      </c>
    </row>
    <row r="75" spans="1:2">
      <c r="A75" t="s">
        <v>1226</v>
      </c>
      <c r="B75" s="7">
        <v>520032566</v>
      </c>
    </row>
    <row r="76" spans="1:2">
      <c r="A76" t="s">
        <v>1227</v>
      </c>
      <c r="B76" s="7">
        <v>513611509</v>
      </c>
    </row>
    <row r="77" spans="1:2">
      <c r="A77" t="s">
        <v>1228</v>
      </c>
      <c r="B77">
        <v>510888985</v>
      </c>
    </row>
    <row r="78" spans="1:2">
      <c r="A78" t="s">
        <v>1229</v>
      </c>
      <c r="B78">
        <v>520024647</v>
      </c>
    </row>
    <row r="79" spans="1:2">
      <c r="A79" t="s">
        <v>1230</v>
      </c>
      <c r="B79" s="7">
        <v>512244146</v>
      </c>
    </row>
    <row r="80" spans="1:2">
      <c r="A80" t="s">
        <v>1231</v>
      </c>
      <c r="B80" s="7">
        <v>510694821</v>
      </c>
    </row>
    <row r="81" spans="1:2">
      <c r="A81" t="s">
        <v>1232</v>
      </c>
      <c r="B81">
        <v>515761625</v>
      </c>
    </row>
    <row r="82" spans="1:2">
      <c r="A82" t="s">
        <v>1233</v>
      </c>
      <c r="B82" s="7">
        <v>511423048</v>
      </c>
    </row>
    <row r="83" spans="1:2">
      <c r="A83" t="s">
        <v>1234</v>
      </c>
      <c r="B83" s="7">
        <v>520019688</v>
      </c>
    </row>
    <row r="84" spans="1:2">
      <c r="A84" t="s">
        <v>1235</v>
      </c>
      <c r="B84">
        <v>520004896</v>
      </c>
    </row>
    <row r="85" spans="1:2">
      <c r="A85" t="s">
        <v>1236</v>
      </c>
      <c r="B85" s="7">
        <v>512237744</v>
      </c>
    </row>
    <row r="86" spans="1:2">
      <c r="A86" t="s">
        <v>1237</v>
      </c>
      <c r="B86" s="7">
        <v>514956465</v>
      </c>
    </row>
    <row r="87" spans="1:2">
      <c r="A87" t="s">
        <v>1238</v>
      </c>
      <c r="B87" s="7">
        <v>512362914</v>
      </c>
    </row>
    <row r="88" spans="1:2">
      <c r="A88" t="s">
        <v>1239</v>
      </c>
      <c r="B88" s="7">
        <v>520042615</v>
      </c>
    </row>
    <row r="89" spans="1:2">
      <c r="A89" t="s">
        <v>1240</v>
      </c>
      <c r="B89" s="7">
        <v>512065202</v>
      </c>
    </row>
    <row r="90" spans="1:2">
      <c r="A90" t="s">
        <v>1241</v>
      </c>
      <c r="B90">
        <v>520042540</v>
      </c>
    </row>
    <row r="91" spans="1:2">
      <c r="A91" t="s">
        <v>1242</v>
      </c>
      <c r="B91" s="7">
        <v>520027715</v>
      </c>
    </row>
    <row r="92" spans="1:2">
      <c r="A92" t="s">
        <v>1243</v>
      </c>
      <c r="B92" s="7">
        <v>512245812</v>
      </c>
    </row>
    <row r="93" spans="1:2">
      <c r="A93" t="s">
        <v>1244</v>
      </c>
      <c r="B93" s="7">
        <v>520022351</v>
      </c>
    </row>
    <row r="94" spans="1:2">
      <c r="A94" t="s">
        <v>1245</v>
      </c>
      <c r="B94" s="7">
        <v>514767490</v>
      </c>
    </row>
    <row r="95" spans="1:2">
      <c r="A95" t="s">
        <v>1246</v>
      </c>
      <c r="B95" s="7">
        <v>520024985</v>
      </c>
    </row>
    <row r="96" spans="1:2">
      <c r="A96" t="s">
        <v>1247</v>
      </c>
      <c r="B96" s="7">
        <v>520042573</v>
      </c>
    </row>
    <row r="97" spans="1:2">
      <c r="A97" t="s">
        <v>1248</v>
      </c>
      <c r="B97" s="7">
        <v>570009449</v>
      </c>
    </row>
    <row r="98" spans="1:2">
      <c r="A98" t="s">
        <v>1249</v>
      </c>
      <c r="B98" s="7">
        <v>520031659</v>
      </c>
    </row>
    <row r="99" spans="1:2">
      <c r="A99" t="s">
        <v>1250</v>
      </c>
      <c r="B99" s="7">
        <v>520042581</v>
      </c>
    </row>
    <row r="100" spans="1:2">
      <c r="A100" t="s">
        <v>1251</v>
      </c>
      <c r="B100">
        <v>520031030</v>
      </c>
    </row>
    <row r="101" spans="1:2">
      <c r="A101" t="s">
        <v>1252</v>
      </c>
      <c r="B101" s="7">
        <v>520030941</v>
      </c>
    </row>
    <row r="102" spans="1:2">
      <c r="A102" t="s">
        <v>1253</v>
      </c>
      <c r="B102" s="7">
        <v>512008335</v>
      </c>
    </row>
    <row r="103" spans="1:2">
      <c r="A103" t="s">
        <v>1254</v>
      </c>
      <c r="B103" s="7">
        <v>520022963</v>
      </c>
    </row>
    <row r="104" spans="1:2">
      <c r="A104" t="s">
        <v>1255</v>
      </c>
      <c r="B104" s="7">
        <v>570011767</v>
      </c>
    </row>
    <row r="105" spans="1:2">
      <c r="A105" t="s">
        <v>1256</v>
      </c>
      <c r="B105" s="7">
        <v>570014928</v>
      </c>
    </row>
    <row r="106" spans="1:2">
      <c r="A106" t="s">
        <v>1257</v>
      </c>
      <c r="B106" s="7">
        <v>570005959</v>
      </c>
    </row>
    <row r="107" spans="1:2">
      <c r="A107" t="s">
        <v>1258</v>
      </c>
      <c r="B107" s="7">
        <v>510800402</v>
      </c>
    </row>
    <row r="108" spans="1:2">
      <c r="A108" t="s">
        <v>1259</v>
      </c>
      <c r="B108" s="7">
        <v>570007476</v>
      </c>
    </row>
    <row r="109" spans="1:2">
      <c r="A109" t="s">
        <v>1260</v>
      </c>
      <c r="B109" s="7">
        <v>570005850</v>
      </c>
    </row>
    <row r="110" spans="1:2">
      <c r="A110" t="s">
        <v>1261</v>
      </c>
      <c r="B110" s="7">
        <v>520020504</v>
      </c>
    </row>
    <row r="111" spans="1:2">
      <c r="A111" t="s">
        <v>1262</v>
      </c>
      <c r="B111" s="7">
        <v>520020447</v>
      </c>
    </row>
    <row r="112" spans="1:2">
      <c r="A112" t="s">
        <v>1263</v>
      </c>
      <c r="B112" s="7">
        <v>511033060</v>
      </c>
    </row>
    <row r="113" spans="1:2">
      <c r="A113" t="s">
        <v>1264</v>
      </c>
      <c r="B113">
        <v>520027848</v>
      </c>
    </row>
    <row r="114" spans="1:2">
      <c r="A114" t="s">
        <v>1265</v>
      </c>
      <c r="B114" s="7">
        <v>570009852</v>
      </c>
    </row>
    <row r="115" spans="1:2">
      <c r="A115" t="s">
        <v>1266</v>
      </c>
      <c r="B115" s="7">
        <v>520027251</v>
      </c>
    </row>
    <row r="116" spans="1:2">
      <c r="A116" t="s">
        <v>1267</v>
      </c>
      <c r="B116" s="7">
        <v>520028390</v>
      </c>
    </row>
    <row r="117" spans="1:2">
      <c r="A117" t="s">
        <v>1268</v>
      </c>
      <c r="B117" s="7">
        <v>510806870</v>
      </c>
    </row>
    <row r="118" spans="1:2">
      <c r="A118" t="s">
        <v>1269</v>
      </c>
      <c r="B118">
        <v>513879189</v>
      </c>
    </row>
    <row r="119" spans="1:2">
      <c r="A119" t="s">
        <v>1270</v>
      </c>
      <c r="B119">
        <v>510015951</v>
      </c>
    </row>
    <row r="120" spans="1:2">
      <c r="A120" t="s">
        <v>1271</v>
      </c>
      <c r="B120" s="7">
        <v>520030693</v>
      </c>
    </row>
    <row r="121" spans="1:2">
      <c r="A121" t="s">
        <v>1272</v>
      </c>
      <c r="B121" s="7">
        <v>570002618</v>
      </c>
    </row>
  </sheetData>
  <sortState xmlns:xlrd2="http://schemas.microsoft.com/office/spreadsheetml/2017/richdata2" ref="A34:B124">
    <sortCondition ref="A34:A124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4"/>
  <sheetViews>
    <sheetView rightToLeft="1" topLeftCell="C1" zoomScale="70" zoomScaleNormal="70" workbookViewId="0">
      <selection activeCell="C2" sqref="C2"/>
    </sheetView>
  </sheetViews>
  <sheetFormatPr defaultColWidth="0" defaultRowHeight="14.25" zeroHeight="1"/>
  <cols>
    <col min="1" max="26" width="11.625" customWidth="1"/>
    <col min="27" max="30" width="11.625" hidden="1" customWidth="1"/>
  </cols>
  <sheetData>
    <row r="1" spans="1:26" ht="66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1" t="s">
        <v>14</v>
      </c>
      <c r="P1" s="124" t="s">
        <v>15</v>
      </c>
      <c r="Q1" s="10" t="s">
        <v>16</v>
      </c>
      <c r="R1" s="10" t="s">
        <v>17</v>
      </c>
      <c r="S1" s="119" t="s">
        <v>18</v>
      </c>
      <c r="T1" s="129" t="s">
        <v>19</v>
      </c>
      <c r="U1" s="10" t="s">
        <v>20</v>
      </c>
      <c r="V1" s="10" t="s">
        <v>21</v>
      </c>
      <c r="W1" s="10" t="s">
        <v>22</v>
      </c>
      <c r="X1" s="124" t="s">
        <v>23</v>
      </c>
      <c r="Y1" s="124" t="s">
        <v>24</v>
      </c>
      <c r="Z1" s="124" t="s">
        <v>25</v>
      </c>
    </row>
    <row r="2" spans="1:26">
      <c r="A2" s="9">
        <v>418</v>
      </c>
      <c r="B2" s="9">
        <v>418</v>
      </c>
      <c r="C2" s="9" t="s">
        <v>26</v>
      </c>
      <c r="D2" s="9" t="s">
        <v>27</v>
      </c>
      <c r="E2" s="9" t="s">
        <v>28</v>
      </c>
      <c r="F2" s="9" t="s">
        <v>29</v>
      </c>
      <c r="G2" s="9" t="s">
        <v>30</v>
      </c>
      <c r="H2" s="9" t="s">
        <v>30</v>
      </c>
      <c r="I2" s="9" t="s">
        <v>31</v>
      </c>
      <c r="J2" s="9" t="s">
        <v>32</v>
      </c>
      <c r="K2" s="9" t="s">
        <v>33</v>
      </c>
      <c r="L2" s="3" t="s">
        <v>34</v>
      </c>
      <c r="M2" s="112">
        <v>0.67400000000000004</v>
      </c>
      <c r="N2" s="3" t="s">
        <v>35</v>
      </c>
      <c r="O2" s="123">
        <v>0</v>
      </c>
      <c r="P2" s="127">
        <v>4.24E-2</v>
      </c>
      <c r="Q2" s="3"/>
      <c r="R2" s="112">
        <v>8000000</v>
      </c>
      <c r="S2" s="128">
        <v>1</v>
      </c>
      <c r="T2" s="130">
        <v>97.24</v>
      </c>
      <c r="U2" s="112">
        <v>7779.2</v>
      </c>
      <c r="V2" s="3"/>
      <c r="W2" s="9" t="s">
        <v>36</v>
      </c>
      <c r="X2" s="131">
        <v>5.71E-4</v>
      </c>
      <c r="Y2" s="127">
        <v>1.6059018210714301E-2</v>
      </c>
      <c r="Z2" s="127">
        <v>3.8186089621832001E-3</v>
      </c>
    </row>
    <row r="3" spans="1:26">
      <c r="A3" s="9">
        <v>418</v>
      </c>
      <c r="B3" s="9">
        <v>418</v>
      </c>
      <c r="C3" s="9" t="s">
        <v>26</v>
      </c>
      <c r="D3" s="9" t="s">
        <v>37</v>
      </c>
      <c r="E3" s="9" t="s">
        <v>38</v>
      </c>
      <c r="F3" s="9" t="s">
        <v>29</v>
      </c>
      <c r="G3" s="9" t="s">
        <v>30</v>
      </c>
      <c r="H3" s="9" t="s">
        <v>30</v>
      </c>
      <c r="I3" s="9" t="s">
        <v>31</v>
      </c>
      <c r="J3" s="9" t="s">
        <v>32</v>
      </c>
      <c r="K3" s="9" t="s">
        <v>33</v>
      </c>
      <c r="L3" s="3" t="s">
        <v>34</v>
      </c>
      <c r="M3" s="112">
        <v>0.77</v>
      </c>
      <c r="N3" s="3" t="s">
        <v>39</v>
      </c>
      <c r="O3" s="123">
        <v>0</v>
      </c>
      <c r="P3" s="127">
        <v>4.2590000000000003E-2</v>
      </c>
      <c r="Q3" s="3"/>
      <c r="R3" s="112">
        <v>34478604</v>
      </c>
      <c r="S3" s="128">
        <v>1</v>
      </c>
      <c r="T3" s="130">
        <v>96.84</v>
      </c>
      <c r="U3" s="112">
        <v>33389.08</v>
      </c>
      <c r="V3" s="3"/>
      <c r="W3" s="9" t="s">
        <v>36</v>
      </c>
      <c r="X3" s="131">
        <v>2.1549999999999998E-3</v>
      </c>
      <c r="Y3" s="127">
        <v>6.8926862091641797E-2</v>
      </c>
      <c r="Z3" s="127">
        <v>1.6389839644288098E-2</v>
      </c>
    </row>
    <row r="4" spans="1:26">
      <c r="A4" s="9">
        <v>418</v>
      </c>
      <c r="B4" s="9">
        <v>418</v>
      </c>
      <c r="C4" s="9" t="s">
        <v>26</v>
      </c>
      <c r="D4" s="9" t="s">
        <v>40</v>
      </c>
      <c r="E4" s="9" t="s">
        <v>41</v>
      </c>
      <c r="F4" s="9" t="s">
        <v>29</v>
      </c>
      <c r="G4" s="9" t="s">
        <v>30</v>
      </c>
      <c r="H4" s="9" t="s">
        <v>30</v>
      </c>
      <c r="I4" s="9" t="s">
        <v>31</v>
      </c>
      <c r="J4" s="9" t="s">
        <v>32</v>
      </c>
      <c r="K4" s="9" t="s">
        <v>33</v>
      </c>
      <c r="L4" s="3" t="s">
        <v>34</v>
      </c>
      <c r="M4" s="112">
        <v>9.9000000000000005E-2</v>
      </c>
      <c r="N4" s="3" t="s">
        <v>42</v>
      </c>
      <c r="O4" s="123">
        <v>0</v>
      </c>
      <c r="P4" s="127">
        <v>4.2540000000000001E-2</v>
      </c>
      <c r="Q4" s="3"/>
      <c r="R4" s="112">
        <v>12500000</v>
      </c>
      <c r="S4" s="128">
        <v>1</v>
      </c>
      <c r="T4" s="130">
        <v>99.59</v>
      </c>
      <c r="U4" s="112">
        <v>12448.75</v>
      </c>
      <c r="V4" s="3"/>
      <c r="W4" s="9" t="s">
        <v>36</v>
      </c>
      <c r="X4" s="131">
        <v>3.3799999999999998E-4</v>
      </c>
      <c r="Y4" s="127">
        <v>2.56986197746078E-2</v>
      </c>
      <c r="Z4" s="127">
        <v>6.1107708142197296E-3</v>
      </c>
    </row>
    <row r="5" spans="1:26">
      <c r="A5" s="9">
        <v>418</v>
      </c>
      <c r="B5" s="9">
        <v>418</v>
      </c>
      <c r="C5" s="9" t="s">
        <v>26</v>
      </c>
      <c r="D5" s="9" t="s">
        <v>43</v>
      </c>
      <c r="E5" s="9" t="s">
        <v>44</v>
      </c>
      <c r="F5" s="9" t="s">
        <v>29</v>
      </c>
      <c r="G5" s="9" t="s">
        <v>30</v>
      </c>
      <c r="H5" s="9" t="s">
        <v>30</v>
      </c>
      <c r="I5" s="9" t="s">
        <v>31</v>
      </c>
      <c r="J5" s="9" t="s">
        <v>32</v>
      </c>
      <c r="K5" s="9" t="s">
        <v>33</v>
      </c>
      <c r="L5" s="3" t="s">
        <v>34</v>
      </c>
      <c r="M5" s="112">
        <v>0.17499999999999999</v>
      </c>
      <c r="N5" s="3" t="s">
        <v>45</v>
      </c>
      <c r="O5" s="123">
        <v>0</v>
      </c>
      <c r="P5" s="127">
        <v>4.3270000000000003E-2</v>
      </c>
      <c r="Q5" s="3"/>
      <c r="R5" s="112">
        <v>13592988</v>
      </c>
      <c r="S5" s="128">
        <v>1</v>
      </c>
      <c r="T5" s="130">
        <v>99.26</v>
      </c>
      <c r="U5" s="112">
        <v>13492.4</v>
      </c>
      <c r="V5" s="3"/>
      <c r="W5" s="9" t="s">
        <v>36</v>
      </c>
      <c r="X5" s="131">
        <v>4.5300000000000001E-4</v>
      </c>
      <c r="Y5" s="127">
        <v>2.7853082003352299E-2</v>
      </c>
      <c r="Z5" s="127">
        <v>6.6230716701886202E-3</v>
      </c>
    </row>
    <row r="6" spans="1:26">
      <c r="A6" s="9">
        <v>418</v>
      </c>
      <c r="B6" s="9">
        <v>418</v>
      </c>
      <c r="C6" s="9" t="s">
        <v>46</v>
      </c>
      <c r="D6" s="9" t="s">
        <v>47</v>
      </c>
      <c r="E6" s="9" t="s">
        <v>48</v>
      </c>
      <c r="F6" s="9" t="s">
        <v>49</v>
      </c>
      <c r="G6" s="9" t="s">
        <v>30</v>
      </c>
      <c r="H6" s="9" t="s">
        <v>30</v>
      </c>
      <c r="I6" s="9" t="s">
        <v>50</v>
      </c>
      <c r="J6" s="9" t="s">
        <v>32</v>
      </c>
      <c r="K6" s="9" t="s">
        <v>33</v>
      </c>
      <c r="L6" s="3" t="s">
        <v>34</v>
      </c>
      <c r="M6" s="112">
        <v>2.1419999999999999</v>
      </c>
      <c r="N6" s="3" t="s">
        <v>51</v>
      </c>
      <c r="O6" s="123">
        <v>7.4999999999999997E-3</v>
      </c>
      <c r="P6" s="127">
        <v>1.9449999999999999E-2</v>
      </c>
      <c r="Q6" s="3"/>
      <c r="R6" s="112">
        <v>52949124</v>
      </c>
      <c r="S6" s="128">
        <v>1</v>
      </c>
      <c r="T6" s="130">
        <v>114.63</v>
      </c>
      <c r="U6" s="112">
        <v>60695.580999999998</v>
      </c>
      <c r="V6" s="3"/>
      <c r="W6" s="9" t="s">
        <v>36</v>
      </c>
      <c r="X6" s="131">
        <v>2.1740000000000002E-3</v>
      </c>
      <c r="Y6" s="127">
        <v>0.12529713055824601</v>
      </c>
      <c r="Z6" s="127">
        <v>2.9793897697079502E-2</v>
      </c>
    </row>
    <row r="7" spans="1:26">
      <c r="A7" s="9">
        <v>418</v>
      </c>
      <c r="B7" s="9">
        <v>418</v>
      </c>
      <c r="C7" s="9" t="s">
        <v>46</v>
      </c>
      <c r="D7" s="9" t="s">
        <v>52</v>
      </c>
      <c r="E7" s="9" t="s">
        <v>53</v>
      </c>
      <c r="F7" s="9" t="s">
        <v>49</v>
      </c>
      <c r="G7" s="9" t="s">
        <v>30</v>
      </c>
      <c r="H7" s="9" t="s">
        <v>30</v>
      </c>
      <c r="I7" s="9" t="s">
        <v>50</v>
      </c>
      <c r="J7" s="9" t="s">
        <v>32</v>
      </c>
      <c r="K7" s="9" t="s">
        <v>33</v>
      </c>
      <c r="L7" s="3" t="s">
        <v>34</v>
      </c>
      <c r="M7" s="112">
        <v>6.6459999999999999</v>
      </c>
      <c r="N7" s="3" t="s">
        <v>54</v>
      </c>
      <c r="O7" s="123">
        <v>1E-3</v>
      </c>
      <c r="P7" s="127">
        <v>2.0310000000000002E-2</v>
      </c>
      <c r="Q7" s="3"/>
      <c r="R7" s="112">
        <v>26814600</v>
      </c>
      <c r="S7" s="128">
        <v>1</v>
      </c>
      <c r="T7" s="130">
        <v>101.91</v>
      </c>
      <c r="U7" s="112">
        <v>27326.758999999998</v>
      </c>
      <c r="V7" s="3"/>
      <c r="W7" s="9" t="s">
        <v>36</v>
      </c>
      <c r="X7" s="131">
        <v>8.7299999999999997E-4</v>
      </c>
      <c r="Y7" s="127">
        <v>5.6412088411731003E-2</v>
      </c>
      <c r="Z7" s="127">
        <v>1.34140022483308E-2</v>
      </c>
    </row>
    <row r="8" spans="1:26">
      <c r="A8" s="9">
        <v>418</v>
      </c>
      <c r="B8" s="9">
        <v>418</v>
      </c>
      <c r="C8" s="9" t="s">
        <v>55</v>
      </c>
      <c r="D8" s="9" t="s">
        <v>56</v>
      </c>
      <c r="E8" s="9" t="s">
        <v>57</v>
      </c>
      <c r="F8" s="9" t="s">
        <v>58</v>
      </c>
      <c r="G8" s="9" t="s">
        <v>30</v>
      </c>
      <c r="H8" s="9" t="s">
        <v>30</v>
      </c>
      <c r="I8" s="9" t="s">
        <v>50</v>
      </c>
      <c r="J8" s="9" t="s">
        <v>32</v>
      </c>
      <c r="K8" s="9" t="s">
        <v>33</v>
      </c>
      <c r="L8" s="3" t="s">
        <v>34</v>
      </c>
      <c r="M8" s="112">
        <v>3.36</v>
      </c>
      <c r="N8" s="3" t="s">
        <v>59</v>
      </c>
      <c r="O8" s="123">
        <v>2.2499999999999999E-2</v>
      </c>
      <c r="P8" s="127">
        <v>4.2610000000000002E-2</v>
      </c>
      <c r="Q8" s="3"/>
      <c r="R8" s="112">
        <v>10721715</v>
      </c>
      <c r="S8" s="128">
        <v>1</v>
      </c>
      <c r="T8" s="130">
        <v>94.71</v>
      </c>
      <c r="U8" s="112">
        <v>10154.536</v>
      </c>
      <c r="V8" s="3"/>
      <c r="W8" s="9" t="s">
        <v>36</v>
      </c>
      <c r="X8" s="131">
        <v>3.0899999999999998E-4</v>
      </c>
      <c r="Y8" s="127">
        <v>2.0962551802971002E-2</v>
      </c>
      <c r="Z8" s="127">
        <v>4.9846003743646301E-3</v>
      </c>
    </row>
    <row r="9" spans="1:26">
      <c r="A9" s="9">
        <v>418</v>
      </c>
      <c r="B9" s="9">
        <v>418</v>
      </c>
      <c r="C9" s="9" t="s">
        <v>55</v>
      </c>
      <c r="D9" s="9" t="s">
        <v>60</v>
      </c>
      <c r="E9" s="9" t="s">
        <v>61</v>
      </c>
      <c r="F9" s="9" t="s">
        <v>58</v>
      </c>
      <c r="G9" s="9" t="s">
        <v>30</v>
      </c>
      <c r="H9" s="9" t="s">
        <v>30</v>
      </c>
      <c r="I9" s="9" t="s">
        <v>50</v>
      </c>
      <c r="J9" s="9" t="s">
        <v>32</v>
      </c>
      <c r="K9" s="9" t="s">
        <v>33</v>
      </c>
      <c r="L9" s="3" t="s">
        <v>34</v>
      </c>
      <c r="M9" s="112">
        <v>2.391</v>
      </c>
      <c r="N9" s="3" t="s">
        <v>62</v>
      </c>
      <c r="O9" s="123">
        <v>3.7499999999999999E-2</v>
      </c>
      <c r="P9" s="127">
        <v>4.258E-2</v>
      </c>
      <c r="Q9" s="3"/>
      <c r="R9" s="112">
        <v>5108226</v>
      </c>
      <c r="S9" s="128">
        <v>1</v>
      </c>
      <c r="T9" s="130">
        <v>100.68</v>
      </c>
      <c r="U9" s="112">
        <v>5142.9620000000004</v>
      </c>
      <c r="V9" s="3"/>
      <c r="W9" s="9" t="s">
        <v>36</v>
      </c>
      <c r="X9" s="131">
        <v>1.7200000000000001E-4</v>
      </c>
      <c r="Y9" s="127">
        <v>1.0616891119920001E-2</v>
      </c>
      <c r="Z9" s="127">
        <v>2.5245475812463399E-3</v>
      </c>
    </row>
    <row r="10" spans="1:26">
      <c r="A10" s="9">
        <v>418</v>
      </c>
      <c r="B10" s="9">
        <v>418</v>
      </c>
      <c r="C10" s="9" t="s">
        <v>55</v>
      </c>
      <c r="D10" s="9" t="s">
        <v>63</v>
      </c>
      <c r="E10" s="9" t="s">
        <v>64</v>
      </c>
      <c r="F10" s="9" t="s">
        <v>58</v>
      </c>
      <c r="G10" s="9" t="s">
        <v>30</v>
      </c>
      <c r="H10" s="9" t="s">
        <v>30</v>
      </c>
      <c r="I10" s="9" t="s">
        <v>50</v>
      </c>
      <c r="J10" s="9" t="s">
        <v>32</v>
      </c>
      <c r="K10" s="9" t="s">
        <v>33</v>
      </c>
      <c r="L10" s="3" t="s">
        <v>34</v>
      </c>
      <c r="M10" s="112">
        <v>0.91</v>
      </c>
      <c r="N10" s="3" t="s">
        <v>65</v>
      </c>
      <c r="O10" s="123">
        <v>5.0000000000000001E-3</v>
      </c>
      <c r="P10" s="127">
        <v>4.1610000000000001E-2</v>
      </c>
      <c r="Q10" s="3"/>
      <c r="R10" s="112">
        <v>21028593</v>
      </c>
      <c r="S10" s="128">
        <v>1</v>
      </c>
      <c r="T10" s="130">
        <v>96.84</v>
      </c>
      <c r="U10" s="112">
        <v>20364.089</v>
      </c>
      <c r="V10" s="3"/>
      <c r="W10" s="9" t="s">
        <v>36</v>
      </c>
      <c r="X10" s="131">
        <v>7.5699999999999997E-4</v>
      </c>
      <c r="Y10" s="127">
        <v>4.20386779491497E-2</v>
      </c>
      <c r="Z10" s="127">
        <v>9.9962071322550802E-3</v>
      </c>
    </row>
    <row r="11" spans="1:26">
      <c r="A11" s="9">
        <v>418</v>
      </c>
      <c r="B11" s="9">
        <v>418</v>
      </c>
      <c r="C11" s="9" t="s">
        <v>55</v>
      </c>
      <c r="D11" s="9" t="s">
        <v>66</v>
      </c>
      <c r="E11" s="9" t="s">
        <v>67</v>
      </c>
      <c r="F11" s="9" t="s">
        <v>58</v>
      </c>
      <c r="G11" s="9" t="s">
        <v>30</v>
      </c>
      <c r="H11" s="9" t="s">
        <v>30</v>
      </c>
      <c r="I11" s="9" t="s">
        <v>50</v>
      </c>
      <c r="J11" s="9" t="s">
        <v>32</v>
      </c>
      <c r="K11" s="9" t="s">
        <v>33</v>
      </c>
      <c r="L11" s="3" t="s">
        <v>34</v>
      </c>
      <c r="M11" s="112">
        <v>1.9770000000000001</v>
      </c>
      <c r="N11" s="3" t="s">
        <v>68</v>
      </c>
      <c r="O11" s="123">
        <v>0.02</v>
      </c>
      <c r="P11" s="127">
        <v>4.224E-2</v>
      </c>
      <c r="Q11" s="3"/>
      <c r="R11" s="112">
        <v>15817760</v>
      </c>
      <c r="S11" s="128">
        <v>1</v>
      </c>
      <c r="T11" s="130">
        <v>95.83</v>
      </c>
      <c r="U11" s="112">
        <v>15158.159</v>
      </c>
      <c r="V11" s="3"/>
      <c r="W11" s="9" t="s">
        <v>36</v>
      </c>
      <c r="X11" s="131">
        <v>5.5999999999999995E-4</v>
      </c>
      <c r="Y11" s="127">
        <v>3.1291798382093498E-2</v>
      </c>
      <c r="Z11" s="127">
        <v>7.4407501241246397E-3</v>
      </c>
    </row>
    <row r="12" spans="1:26">
      <c r="A12" s="9">
        <v>418</v>
      </c>
      <c r="B12" s="9">
        <v>418</v>
      </c>
      <c r="C12" s="9" t="s">
        <v>55</v>
      </c>
      <c r="D12" s="9" t="s">
        <v>69</v>
      </c>
      <c r="E12" s="9" t="s">
        <v>70</v>
      </c>
      <c r="F12" s="9" t="s">
        <v>58</v>
      </c>
      <c r="G12" s="9" t="s">
        <v>30</v>
      </c>
      <c r="H12" s="9" t="s">
        <v>30</v>
      </c>
      <c r="I12" s="9" t="s">
        <v>50</v>
      </c>
      <c r="J12" s="9" t="s">
        <v>32</v>
      </c>
      <c r="K12" s="9" t="s">
        <v>33</v>
      </c>
      <c r="L12" s="3" t="s">
        <v>34</v>
      </c>
      <c r="M12" s="112">
        <v>8.3979999999999997</v>
      </c>
      <c r="N12" s="3" t="s">
        <v>71</v>
      </c>
      <c r="O12" s="123">
        <v>0.04</v>
      </c>
      <c r="P12" s="127">
        <v>4.4850000000000001E-2</v>
      </c>
      <c r="Q12" s="3"/>
      <c r="R12" s="112">
        <v>60173685</v>
      </c>
      <c r="S12" s="128">
        <v>1</v>
      </c>
      <c r="T12" s="130">
        <v>96.17</v>
      </c>
      <c r="U12" s="112">
        <v>57869.033000000003</v>
      </c>
      <c r="V12" s="3"/>
      <c r="W12" s="9" t="s">
        <v>36</v>
      </c>
      <c r="X12" s="131">
        <v>2.0339999999999998E-3</v>
      </c>
      <c r="Y12" s="127">
        <v>0.11946213654455801</v>
      </c>
      <c r="Z12" s="127">
        <v>2.8406418080169402E-2</v>
      </c>
    </row>
    <row r="13" spans="1:26">
      <c r="A13" s="9">
        <v>418</v>
      </c>
      <c r="B13" s="9">
        <v>418</v>
      </c>
      <c r="C13" s="9" t="s">
        <v>55</v>
      </c>
      <c r="D13" s="9" t="s">
        <v>72</v>
      </c>
      <c r="E13" s="9" t="s">
        <v>73</v>
      </c>
      <c r="F13" s="9" t="s">
        <v>58</v>
      </c>
      <c r="G13" s="9" t="s">
        <v>30</v>
      </c>
      <c r="H13" s="9" t="s">
        <v>30</v>
      </c>
      <c r="I13" s="9" t="s">
        <v>50</v>
      </c>
      <c r="J13" s="9" t="s">
        <v>32</v>
      </c>
      <c r="K13" s="9" t="s">
        <v>33</v>
      </c>
      <c r="L13" s="3" t="s">
        <v>34</v>
      </c>
      <c r="M13" s="112">
        <v>14.74</v>
      </c>
      <c r="N13" s="3" t="s">
        <v>74</v>
      </c>
      <c r="O13" s="123">
        <v>3.7499999999999999E-2</v>
      </c>
      <c r="P13" s="127">
        <v>4.8599999999999997E-2</v>
      </c>
      <c r="Q13" s="3"/>
      <c r="R13" s="112">
        <v>3703171</v>
      </c>
      <c r="S13" s="128">
        <v>1</v>
      </c>
      <c r="T13" s="130">
        <v>85.21</v>
      </c>
      <c r="U13" s="112">
        <v>3155.4720000000002</v>
      </c>
      <c r="V13" s="3"/>
      <c r="W13" s="9" t="s">
        <v>36</v>
      </c>
      <c r="X13" s="131">
        <v>1.4100000000000001E-4</v>
      </c>
      <c r="Y13" s="127">
        <v>6.51400946852325E-3</v>
      </c>
      <c r="Z13" s="127">
        <v>1.5489399544770001E-3</v>
      </c>
    </row>
    <row r="14" spans="1:26">
      <c r="A14" s="9">
        <v>418</v>
      </c>
      <c r="B14" s="9">
        <v>418</v>
      </c>
      <c r="C14" s="9" t="s">
        <v>55</v>
      </c>
      <c r="D14" s="9" t="s">
        <v>75</v>
      </c>
      <c r="E14" s="9" t="s">
        <v>76</v>
      </c>
      <c r="F14" s="9" t="s">
        <v>58</v>
      </c>
      <c r="G14" s="9" t="s">
        <v>30</v>
      </c>
      <c r="H14" s="9" t="s">
        <v>30</v>
      </c>
      <c r="I14" s="9" t="s">
        <v>50</v>
      </c>
      <c r="J14" s="9" t="s">
        <v>32</v>
      </c>
      <c r="K14" s="9" t="s">
        <v>33</v>
      </c>
      <c r="L14" s="3" t="s">
        <v>34</v>
      </c>
      <c r="M14" s="112">
        <v>11.552</v>
      </c>
      <c r="N14" s="3" t="s">
        <v>77</v>
      </c>
      <c r="O14" s="123">
        <v>5.5E-2</v>
      </c>
      <c r="P14" s="127">
        <v>4.7300000000000002E-2</v>
      </c>
      <c r="Q14" s="3"/>
      <c r="R14" s="112">
        <v>36360200</v>
      </c>
      <c r="S14" s="128">
        <v>1</v>
      </c>
      <c r="T14" s="130">
        <v>109.69</v>
      </c>
      <c r="U14" s="112">
        <v>39883.502999999997</v>
      </c>
      <c r="V14" s="3"/>
      <c r="W14" s="9" t="s">
        <v>36</v>
      </c>
      <c r="X14" s="131">
        <v>1.34E-3</v>
      </c>
      <c r="Y14" s="127">
        <v>8.2333647044233904E-2</v>
      </c>
      <c r="Z14" s="127">
        <v>1.95777847915122E-2</v>
      </c>
    </row>
    <row r="15" spans="1:26">
      <c r="A15" s="9">
        <v>418</v>
      </c>
      <c r="B15" s="9">
        <v>418</v>
      </c>
      <c r="C15" s="9" t="s">
        <v>46</v>
      </c>
      <c r="D15" s="9" t="s">
        <v>78</v>
      </c>
      <c r="E15" s="9" t="s">
        <v>79</v>
      </c>
      <c r="F15" s="9" t="s">
        <v>49</v>
      </c>
      <c r="G15" s="9" t="s">
        <v>30</v>
      </c>
      <c r="H15" s="9" t="s">
        <v>30</v>
      </c>
      <c r="I15" s="9" t="s">
        <v>50</v>
      </c>
      <c r="J15" s="9" t="s">
        <v>32</v>
      </c>
      <c r="K15" s="9" t="s">
        <v>33</v>
      </c>
      <c r="L15" s="3" t="s">
        <v>34</v>
      </c>
      <c r="M15" s="112">
        <v>1.331</v>
      </c>
      <c r="N15" s="3" t="s">
        <v>80</v>
      </c>
      <c r="O15" s="123">
        <v>1E-3</v>
      </c>
      <c r="P15" s="127">
        <v>1.9599999999999999E-2</v>
      </c>
      <c r="Q15" s="3"/>
      <c r="R15" s="112">
        <v>46822306</v>
      </c>
      <c r="S15" s="128">
        <v>1</v>
      </c>
      <c r="T15" s="130">
        <v>112.95</v>
      </c>
      <c r="U15" s="112">
        <v>52885.794999999998</v>
      </c>
      <c r="V15" s="3"/>
      <c r="W15" s="9" t="s">
        <v>36</v>
      </c>
      <c r="X15" s="131">
        <v>2.317E-3</v>
      </c>
      <c r="Y15" s="127">
        <v>0.109174971591306</v>
      </c>
      <c r="Z15" s="127">
        <v>2.5960274749954E-2</v>
      </c>
    </row>
    <row r="16" spans="1:26">
      <c r="A16" s="9">
        <v>418</v>
      </c>
      <c r="B16" s="9">
        <v>418</v>
      </c>
      <c r="C16" s="9" t="s">
        <v>46</v>
      </c>
      <c r="D16" s="9" t="s">
        <v>81</v>
      </c>
      <c r="E16" s="9" t="s">
        <v>82</v>
      </c>
      <c r="F16" s="9" t="s">
        <v>49</v>
      </c>
      <c r="G16" s="9" t="s">
        <v>30</v>
      </c>
      <c r="H16" s="9" t="s">
        <v>30</v>
      </c>
      <c r="I16" s="9" t="s">
        <v>50</v>
      </c>
      <c r="J16" s="9" t="s">
        <v>32</v>
      </c>
      <c r="K16" s="9" t="s">
        <v>33</v>
      </c>
      <c r="L16" s="3" t="s">
        <v>34</v>
      </c>
      <c r="M16" s="112">
        <v>3.52</v>
      </c>
      <c r="N16" s="3" t="s">
        <v>83</v>
      </c>
      <c r="O16" s="123">
        <v>1.0999999999999999E-2</v>
      </c>
      <c r="P16" s="127">
        <v>1.9820000000000001E-2</v>
      </c>
      <c r="Q16" s="3"/>
      <c r="R16" s="112">
        <v>40159359</v>
      </c>
      <c r="S16" s="128">
        <v>1</v>
      </c>
      <c r="T16" s="130">
        <v>101.93</v>
      </c>
      <c r="U16" s="112">
        <v>40934.434999999998</v>
      </c>
      <c r="V16" s="3"/>
      <c r="W16" s="9" t="s">
        <v>36</v>
      </c>
      <c r="X16" s="131">
        <v>1.356E-3</v>
      </c>
      <c r="Y16" s="127">
        <v>8.4503140573270602E-2</v>
      </c>
      <c r="Z16" s="127">
        <v>2.0093659879557801E-2</v>
      </c>
    </row>
    <row r="17" spans="1:26">
      <c r="A17" s="9">
        <v>418</v>
      </c>
      <c r="B17" s="9">
        <v>418</v>
      </c>
      <c r="C17" s="9" t="s">
        <v>55</v>
      </c>
      <c r="D17" s="9" t="s">
        <v>84</v>
      </c>
      <c r="E17" s="9" t="s">
        <v>85</v>
      </c>
      <c r="F17" s="9" t="s">
        <v>58</v>
      </c>
      <c r="G17" s="9" t="s">
        <v>30</v>
      </c>
      <c r="H17" s="9" t="s">
        <v>30</v>
      </c>
      <c r="I17" s="9" t="s">
        <v>50</v>
      </c>
      <c r="J17" s="9" t="s">
        <v>32</v>
      </c>
      <c r="K17" s="9" t="s">
        <v>33</v>
      </c>
      <c r="L17" s="3" t="s">
        <v>34</v>
      </c>
      <c r="M17" s="112">
        <v>10.805999999999999</v>
      </c>
      <c r="N17" s="3" t="s">
        <v>86</v>
      </c>
      <c r="O17" s="123">
        <v>1.4999999999999999E-2</v>
      </c>
      <c r="P17" s="127">
        <v>4.616E-2</v>
      </c>
      <c r="Q17" s="3"/>
      <c r="R17" s="112">
        <v>43880410</v>
      </c>
      <c r="S17" s="128">
        <v>1</v>
      </c>
      <c r="T17" s="130">
        <v>72.72</v>
      </c>
      <c r="U17" s="112">
        <v>31909.833999999999</v>
      </c>
      <c r="V17" s="3"/>
      <c r="W17" s="9" t="s">
        <v>36</v>
      </c>
      <c r="X17" s="131">
        <v>1.343E-3</v>
      </c>
      <c r="Y17" s="127">
        <v>6.5873175615466906E-2</v>
      </c>
      <c r="Z17" s="127">
        <v>1.5663715892971899E-2</v>
      </c>
    </row>
    <row r="18" spans="1:26">
      <c r="A18" s="9">
        <v>418</v>
      </c>
      <c r="B18" s="9">
        <v>418</v>
      </c>
      <c r="C18" s="9" t="s">
        <v>55</v>
      </c>
      <c r="D18" s="9" t="s">
        <v>87</v>
      </c>
      <c r="E18" s="9" t="s">
        <v>88</v>
      </c>
      <c r="F18" s="9" t="s">
        <v>58</v>
      </c>
      <c r="G18" s="9" t="s">
        <v>30</v>
      </c>
      <c r="H18" s="9" t="s">
        <v>30</v>
      </c>
      <c r="I18" s="9" t="s">
        <v>50</v>
      </c>
      <c r="J18" s="9" t="s">
        <v>32</v>
      </c>
      <c r="K18" s="9" t="s">
        <v>33</v>
      </c>
      <c r="L18" s="3" t="s">
        <v>34</v>
      </c>
      <c r="M18" s="112">
        <v>4.8920000000000003</v>
      </c>
      <c r="N18" s="3" t="s">
        <v>89</v>
      </c>
      <c r="O18" s="123">
        <v>0.01</v>
      </c>
      <c r="P18" s="127">
        <v>4.2889999999999998E-2</v>
      </c>
      <c r="Q18" s="3"/>
      <c r="R18" s="112">
        <v>13065649</v>
      </c>
      <c r="S18" s="128">
        <v>1</v>
      </c>
      <c r="T18" s="130">
        <v>85.48</v>
      </c>
      <c r="U18" s="112">
        <v>11168.517</v>
      </c>
      <c r="V18" s="3"/>
      <c r="W18" s="9" t="s">
        <v>36</v>
      </c>
      <c r="X18" s="131">
        <v>3.4600000000000001E-4</v>
      </c>
      <c r="Y18" s="127">
        <v>2.3055765903822301E-2</v>
      </c>
      <c r="Z18" s="127">
        <v>5.4823372858245102E-3</v>
      </c>
    </row>
    <row r="19" spans="1:26">
      <c r="A19" s="9">
        <v>418</v>
      </c>
      <c r="B19" s="9">
        <v>418</v>
      </c>
      <c r="C19" s="9" t="s">
        <v>55</v>
      </c>
      <c r="D19" s="9" t="s">
        <v>90</v>
      </c>
      <c r="E19" s="9" t="s">
        <v>91</v>
      </c>
      <c r="F19" s="9" t="s">
        <v>58</v>
      </c>
      <c r="G19" s="9" t="s">
        <v>30</v>
      </c>
      <c r="H19" s="9" t="s">
        <v>30</v>
      </c>
      <c r="I19" s="9" t="s">
        <v>50</v>
      </c>
      <c r="J19" s="9" t="s">
        <v>32</v>
      </c>
      <c r="K19" s="9" t="s">
        <v>33</v>
      </c>
      <c r="L19" s="3" t="s">
        <v>34</v>
      </c>
      <c r="M19" s="112">
        <v>6.681</v>
      </c>
      <c r="N19" s="3" t="s">
        <v>92</v>
      </c>
      <c r="O19" s="123">
        <v>1.2999999999999999E-2</v>
      </c>
      <c r="P19" s="127">
        <v>4.3790000000000003E-2</v>
      </c>
      <c r="Q19" s="3"/>
      <c r="R19" s="112">
        <v>23238860</v>
      </c>
      <c r="S19" s="128">
        <v>1</v>
      </c>
      <c r="T19" s="130">
        <v>82.78</v>
      </c>
      <c r="U19" s="112">
        <v>19237.128000000001</v>
      </c>
      <c r="V19" s="3"/>
      <c r="W19" s="9" t="s">
        <v>36</v>
      </c>
      <c r="X19" s="131">
        <v>6.7100000000000005E-4</v>
      </c>
      <c r="Y19" s="127">
        <v>3.9712231825897198E-2</v>
      </c>
      <c r="Z19" s="127">
        <v>9.4430109218938893E-3</v>
      </c>
    </row>
    <row r="20" spans="1:26">
      <c r="A20" s="3">
        <v>418</v>
      </c>
      <c r="B20" s="3">
        <v>418</v>
      </c>
      <c r="C20" s="3" t="s">
        <v>93</v>
      </c>
      <c r="D20" s="3" t="s">
        <v>94</v>
      </c>
      <c r="E20" s="3" t="s">
        <v>95</v>
      </c>
      <c r="F20" s="9" t="s">
        <v>96</v>
      </c>
      <c r="G20" s="9" t="s">
        <v>97</v>
      </c>
      <c r="H20" s="9" t="s">
        <v>98</v>
      </c>
      <c r="I20" s="9" t="s">
        <v>99</v>
      </c>
      <c r="J20" s="3" t="s">
        <v>100</v>
      </c>
      <c r="K20" s="9" t="s">
        <v>101</v>
      </c>
      <c r="L20" s="3" t="s">
        <v>102</v>
      </c>
      <c r="M20" s="112">
        <v>7.0430000000000001</v>
      </c>
      <c r="N20" s="3" t="s">
        <v>103</v>
      </c>
      <c r="O20" s="123">
        <v>3.3750000000000002E-2</v>
      </c>
      <c r="P20" s="127">
        <v>4.1050000000000003E-2</v>
      </c>
      <c r="Q20" s="3"/>
      <c r="R20" s="112">
        <v>6000000</v>
      </c>
      <c r="S20" s="128">
        <v>3.718</v>
      </c>
      <c r="T20" s="130">
        <v>96.01</v>
      </c>
      <c r="U20" s="112">
        <v>21417.941999999999</v>
      </c>
      <c r="V20" s="3"/>
      <c r="W20" s="9" t="s">
        <v>36</v>
      </c>
      <c r="X20" s="131">
        <v>5.5000000000000002E-5</v>
      </c>
      <c r="Y20" s="127">
        <v>4.4214201128493398E-2</v>
      </c>
      <c r="Z20" s="127">
        <v>1.05135159864499E-2</v>
      </c>
    </row>
    <row r="21" spans="1:26">
      <c r="A21" s="3">
        <v>418</v>
      </c>
      <c r="B21" s="3">
        <v>1456</v>
      </c>
      <c r="C21" s="3" t="s">
        <v>26</v>
      </c>
      <c r="D21" s="3" t="s">
        <v>104</v>
      </c>
      <c r="E21" s="3" t="s">
        <v>105</v>
      </c>
      <c r="F21" s="3" t="s">
        <v>29</v>
      </c>
      <c r="G21" s="3" t="s">
        <v>30</v>
      </c>
      <c r="H21" s="3" t="s">
        <v>30</v>
      </c>
      <c r="I21" s="3" t="s">
        <v>31</v>
      </c>
      <c r="J21" s="3" t="s">
        <v>32</v>
      </c>
      <c r="K21" s="3" t="s">
        <v>33</v>
      </c>
      <c r="L21" s="9" t="s">
        <v>34</v>
      </c>
      <c r="M21" s="112">
        <v>0.59699999999999998</v>
      </c>
      <c r="N21" s="3" t="s">
        <v>106</v>
      </c>
      <c r="O21" s="126">
        <v>0</v>
      </c>
      <c r="P21" s="127">
        <v>4.258E-2</v>
      </c>
      <c r="Q21" s="3"/>
      <c r="R21" s="112">
        <v>1500000</v>
      </c>
      <c r="S21" s="128">
        <v>1</v>
      </c>
      <c r="T21" s="130">
        <v>97.54</v>
      </c>
      <c r="U21" s="112">
        <v>1463.1</v>
      </c>
      <c r="V21" s="3"/>
      <c r="W21" s="3" t="s">
        <v>36</v>
      </c>
      <c r="X21" s="127">
        <v>1.07E-4</v>
      </c>
      <c r="Y21" s="127">
        <v>0.10211252201245299</v>
      </c>
      <c r="Z21" s="127">
        <v>4.9642115312819597E-2</v>
      </c>
    </row>
    <row r="22" spans="1:26">
      <c r="A22" s="3">
        <v>418</v>
      </c>
      <c r="B22" s="3">
        <v>1456</v>
      </c>
      <c r="C22" s="3" t="s">
        <v>26</v>
      </c>
      <c r="D22" s="3" t="s">
        <v>37</v>
      </c>
      <c r="E22" s="3" t="s">
        <v>38</v>
      </c>
      <c r="F22" s="3" t="s">
        <v>29</v>
      </c>
      <c r="G22" s="3" t="s">
        <v>30</v>
      </c>
      <c r="H22" s="3" t="s">
        <v>30</v>
      </c>
      <c r="I22" s="3" t="s">
        <v>31</v>
      </c>
      <c r="J22" s="3" t="s">
        <v>32</v>
      </c>
      <c r="K22" s="3" t="s">
        <v>33</v>
      </c>
      <c r="L22" s="9" t="s">
        <v>34</v>
      </c>
      <c r="M22" s="112">
        <v>0.77</v>
      </c>
      <c r="N22" s="3" t="s">
        <v>39</v>
      </c>
      <c r="O22" s="126">
        <v>0</v>
      </c>
      <c r="P22" s="127">
        <v>4.2590000000000003E-2</v>
      </c>
      <c r="Q22" s="3"/>
      <c r="R22" s="112">
        <v>1516933</v>
      </c>
      <c r="S22" s="128">
        <v>1</v>
      </c>
      <c r="T22" s="130">
        <v>96.84</v>
      </c>
      <c r="U22" s="112">
        <v>1468.998</v>
      </c>
      <c r="V22" s="3"/>
      <c r="W22" s="3" t="s">
        <v>36</v>
      </c>
      <c r="X22" s="127">
        <v>9.5000000000000005E-5</v>
      </c>
      <c r="Y22" s="127">
        <v>0.10252414883216</v>
      </c>
      <c r="Z22" s="127">
        <v>4.9842228145672997E-2</v>
      </c>
    </row>
    <row r="23" spans="1:26">
      <c r="A23" s="3">
        <v>418</v>
      </c>
      <c r="B23" s="3">
        <v>1456</v>
      </c>
      <c r="C23" s="3" t="s">
        <v>46</v>
      </c>
      <c r="D23" s="3" t="s">
        <v>47</v>
      </c>
      <c r="E23" s="3" t="s">
        <v>48</v>
      </c>
      <c r="F23" s="3" t="s">
        <v>49</v>
      </c>
      <c r="G23" s="3" t="s">
        <v>30</v>
      </c>
      <c r="H23" s="3" t="s">
        <v>30</v>
      </c>
      <c r="I23" s="3" t="s">
        <v>50</v>
      </c>
      <c r="J23" s="3" t="s">
        <v>32</v>
      </c>
      <c r="K23" s="3" t="s">
        <v>33</v>
      </c>
      <c r="L23" s="9" t="s">
        <v>34</v>
      </c>
      <c r="M23" s="112">
        <v>2.1419999999999999</v>
      </c>
      <c r="N23" s="3" t="s">
        <v>51</v>
      </c>
      <c r="O23" s="126">
        <v>7.4999999999999997E-3</v>
      </c>
      <c r="P23" s="127">
        <v>1.9449999999999999E-2</v>
      </c>
      <c r="Q23" s="3"/>
      <c r="R23" s="112">
        <v>1188676</v>
      </c>
      <c r="S23" s="128">
        <v>1</v>
      </c>
      <c r="T23" s="130">
        <v>114.63</v>
      </c>
      <c r="U23" s="112">
        <v>1362.579</v>
      </c>
      <c r="V23" s="3"/>
      <c r="W23" s="3" t="s">
        <v>36</v>
      </c>
      <c r="X23" s="127">
        <v>4.8999999999999998E-5</v>
      </c>
      <c r="Y23" s="127">
        <v>9.5096991758887195E-2</v>
      </c>
      <c r="Z23" s="127">
        <v>4.6231507534611797E-2</v>
      </c>
    </row>
    <row r="24" spans="1:26">
      <c r="A24" s="3">
        <v>418</v>
      </c>
      <c r="B24" s="3">
        <v>1456</v>
      </c>
      <c r="C24" s="3" t="s">
        <v>46</v>
      </c>
      <c r="D24" s="3" t="s">
        <v>107</v>
      </c>
      <c r="E24" s="3" t="s">
        <v>108</v>
      </c>
      <c r="F24" s="3" t="s">
        <v>49</v>
      </c>
      <c r="G24" s="3" t="s">
        <v>30</v>
      </c>
      <c r="H24" s="3" t="s">
        <v>30</v>
      </c>
      <c r="I24" s="3" t="s">
        <v>50</v>
      </c>
      <c r="J24" s="3" t="s">
        <v>32</v>
      </c>
      <c r="K24" s="3" t="s">
        <v>33</v>
      </c>
      <c r="L24" s="9" t="s">
        <v>34</v>
      </c>
      <c r="M24" s="112">
        <v>0.58399999999999996</v>
      </c>
      <c r="N24" s="3" t="s">
        <v>109</v>
      </c>
      <c r="O24" s="126">
        <v>7.4999999999999997E-3</v>
      </c>
      <c r="P24" s="127">
        <v>1.2359999999999999E-2</v>
      </c>
      <c r="Q24" s="3"/>
      <c r="R24" s="112">
        <v>1209394</v>
      </c>
      <c r="S24" s="128">
        <v>1</v>
      </c>
      <c r="T24" s="130">
        <v>116.16</v>
      </c>
      <c r="U24" s="112">
        <v>1404.8320000000001</v>
      </c>
      <c r="V24" s="3"/>
      <c r="W24" s="3" t="s">
        <v>36</v>
      </c>
      <c r="X24" s="127">
        <v>5.5999999999999999E-5</v>
      </c>
      <c r="Y24" s="127">
        <v>9.8045892770501006E-2</v>
      </c>
      <c r="Z24" s="127">
        <v>4.7665119017117001E-2</v>
      </c>
    </row>
    <row r="25" spans="1:26">
      <c r="A25" s="3">
        <v>418</v>
      </c>
      <c r="B25" s="3">
        <v>1456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30</v>
      </c>
      <c r="H25" s="3" t="s">
        <v>30</v>
      </c>
      <c r="I25" s="3" t="s">
        <v>50</v>
      </c>
      <c r="J25" s="3" t="s">
        <v>32</v>
      </c>
      <c r="K25" s="3" t="s">
        <v>33</v>
      </c>
      <c r="L25" s="9" t="s">
        <v>34</v>
      </c>
      <c r="M25" s="112">
        <v>3.36</v>
      </c>
      <c r="N25" s="3" t="s">
        <v>59</v>
      </c>
      <c r="O25" s="126">
        <v>2.2499999999999999E-2</v>
      </c>
      <c r="P25" s="127">
        <v>4.2610000000000002E-2</v>
      </c>
      <c r="Q25" s="3"/>
      <c r="R25" s="112">
        <v>564409</v>
      </c>
      <c r="S25" s="128">
        <v>1</v>
      </c>
      <c r="T25" s="130">
        <v>94.71</v>
      </c>
      <c r="U25" s="112">
        <v>534.55200000000002</v>
      </c>
      <c r="V25" s="3"/>
      <c r="W25" s="3" t="s">
        <v>36</v>
      </c>
      <c r="X25" s="127">
        <v>1.5999999999999999E-5</v>
      </c>
      <c r="Y25" s="127">
        <v>3.7307380738182197E-2</v>
      </c>
      <c r="Z25" s="127">
        <v>1.81370243347652E-2</v>
      </c>
    </row>
    <row r="26" spans="1:26">
      <c r="A26" s="3">
        <v>418</v>
      </c>
      <c r="B26" s="3">
        <v>1456</v>
      </c>
      <c r="C26" s="3" t="s">
        <v>55</v>
      </c>
      <c r="D26" s="3" t="s">
        <v>60</v>
      </c>
      <c r="E26" s="3" t="s">
        <v>61</v>
      </c>
      <c r="F26" s="3" t="s">
        <v>58</v>
      </c>
      <c r="G26" s="3" t="s">
        <v>30</v>
      </c>
      <c r="H26" s="3" t="s">
        <v>30</v>
      </c>
      <c r="I26" s="3" t="s">
        <v>50</v>
      </c>
      <c r="J26" s="3" t="s">
        <v>32</v>
      </c>
      <c r="K26" s="3" t="s">
        <v>33</v>
      </c>
      <c r="L26" s="9" t="s">
        <v>34</v>
      </c>
      <c r="M26" s="112">
        <v>2.391</v>
      </c>
      <c r="N26" s="3" t="s">
        <v>62</v>
      </c>
      <c r="O26" s="126">
        <v>3.7499999999999999E-2</v>
      </c>
      <c r="P26" s="127">
        <v>4.258E-2</v>
      </c>
      <c r="Q26" s="3"/>
      <c r="R26" s="112">
        <v>1518529</v>
      </c>
      <c r="S26" s="128">
        <v>1</v>
      </c>
      <c r="T26" s="130">
        <v>100.68</v>
      </c>
      <c r="U26" s="112">
        <v>1528.855</v>
      </c>
      <c r="V26" s="3"/>
      <c r="W26" s="3" t="s">
        <v>36</v>
      </c>
      <c r="X26" s="127">
        <v>5.1E-5</v>
      </c>
      <c r="Y26" s="127">
        <v>0.106701687892443</v>
      </c>
      <c r="Z26" s="127">
        <v>5.1873143372006603E-2</v>
      </c>
    </row>
    <row r="27" spans="1:26">
      <c r="A27" s="3">
        <v>418</v>
      </c>
      <c r="B27" s="3">
        <v>1456</v>
      </c>
      <c r="C27" s="3" t="s">
        <v>55</v>
      </c>
      <c r="D27" s="3" t="s">
        <v>63</v>
      </c>
      <c r="E27" s="3" t="s">
        <v>64</v>
      </c>
      <c r="F27" s="3" t="s">
        <v>58</v>
      </c>
      <c r="G27" s="3" t="s">
        <v>30</v>
      </c>
      <c r="H27" s="3" t="s">
        <v>30</v>
      </c>
      <c r="I27" s="3" t="s">
        <v>50</v>
      </c>
      <c r="J27" s="3" t="s">
        <v>32</v>
      </c>
      <c r="K27" s="3" t="s">
        <v>33</v>
      </c>
      <c r="L27" s="3" t="s">
        <v>34</v>
      </c>
      <c r="M27" s="112">
        <v>0.91</v>
      </c>
      <c r="N27" s="3" t="s">
        <v>65</v>
      </c>
      <c r="O27" s="126">
        <v>5.0000000000000001E-3</v>
      </c>
      <c r="P27" s="127">
        <v>4.1610000000000001E-2</v>
      </c>
      <c r="Q27" s="3"/>
      <c r="R27" s="112">
        <v>525928</v>
      </c>
      <c r="S27" s="128">
        <v>1</v>
      </c>
      <c r="T27" s="130">
        <v>96.84</v>
      </c>
      <c r="U27" s="112">
        <v>509.30900000000003</v>
      </c>
      <c r="V27" s="3"/>
      <c r="W27" s="3" t="s">
        <v>36</v>
      </c>
      <c r="X27" s="127">
        <v>1.9000000000000001E-5</v>
      </c>
      <c r="Y27" s="127">
        <v>3.55456177346E-2</v>
      </c>
      <c r="Z27" s="127">
        <v>1.7280541305514201E-2</v>
      </c>
    </row>
    <row r="28" spans="1:26">
      <c r="A28" s="3">
        <v>418</v>
      </c>
      <c r="B28" s="3">
        <v>1456</v>
      </c>
      <c r="C28" s="3" t="s">
        <v>55</v>
      </c>
      <c r="D28" s="3" t="s">
        <v>66</v>
      </c>
      <c r="E28" s="3" t="s">
        <v>67</v>
      </c>
      <c r="F28" s="3" t="s">
        <v>58</v>
      </c>
      <c r="G28" s="3" t="s">
        <v>30</v>
      </c>
      <c r="H28" s="3" t="s">
        <v>30</v>
      </c>
      <c r="I28" s="3" t="s">
        <v>50</v>
      </c>
      <c r="J28" s="3" t="s">
        <v>32</v>
      </c>
      <c r="K28" s="3" t="s">
        <v>33</v>
      </c>
      <c r="L28" s="3" t="s">
        <v>34</v>
      </c>
      <c r="M28" s="112">
        <v>1.9770000000000001</v>
      </c>
      <c r="N28" s="3" t="s">
        <v>68</v>
      </c>
      <c r="O28" s="126">
        <v>0.02</v>
      </c>
      <c r="P28" s="127">
        <v>4.224E-2</v>
      </c>
      <c r="Q28" s="3"/>
      <c r="R28" s="112">
        <v>1411265</v>
      </c>
      <c r="S28" s="128">
        <v>1</v>
      </c>
      <c r="T28" s="130">
        <v>95.83</v>
      </c>
      <c r="U28" s="112">
        <v>1352.415</v>
      </c>
      <c r="V28" s="3"/>
      <c r="W28" s="3" t="s">
        <v>36</v>
      </c>
      <c r="X28" s="127">
        <v>5.0000000000000002E-5</v>
      </c>
      <c r="Y28" s="127">
        <v>9.4387623494324405E-2</v>
      </c>
      <c r="Z28" s="127">
        <v>4.5886647369622502E-2</v>
      </c>
    </row>
    <row r="29" spans="1:26">
      <c r="A29" s="3">
        <v>418</v>
      </c>
      <c r="B29" s="3">
        <v>1456</v>
      </c>
      <c r="C29" s="3" t="s">
        <v>55</v>
      </c>
      <c r="D29" s="3" t="s">
        <v>69</v>
      </c>
      <c r="E29" s="3" t="s">
        <v>70</v>
      </c>
      <c r="F29" s="3" t="s">
        <v>58</v>
      </c>
      <c r="G29" s="3" t="s">
        <v>30</v>
      </c>
      <c r="H29" s="3" t="s">
        <v>30</v>
      </c>
      <c r="I29" s="3" t="s">
        <v>50</v>
      </c>
      <c r="J29" s="3" t="s">
        <v>32</v>
      </c>
      <c r="K29" s="3" t="s">
        <v>33</v>
      </c>
      <c r="L29" s="3" t="s">
        <v>34</v>
      </c>
      <c r="M29" s="112">
        <v>8.3979999999999997</v>
      </c>
      <c r="N29" s="3" t="s">
        <v>71</v>
      </c>
      <c r="O29" s="126">
        <v>0.04</v>
      </c>
      <c r="P29" s="127">
        <v>4.4850000000000001E-2</v>
      </c>
      <c r="Q29" s="3"/>
      <c r="R29" s="112">
        <v>525983</v>
      </c>
      <c r="S29" s="128">
        <v>1</v>
      </c>
      <c r="T29" s="130">
        <v>96.17</v>
      </c>
      <c r="U29" s="112">
        <v>505.83800000000002</v>
      </c>
      <c r="V29" s="3"/>
      <c r="W29" s="3" t="s">
        <v>36</v>
      </c>
      <c r="X29" s="127">
        <v>1.8E-5</v>
      </c>
      <c r="Y29" s="127">
        <v>3.5303382342410497E-2</v>
      </c>
      <c r="Z29" s="127">
        <v>1.7162778302163301E-2</v>
      </c>
    </row>
    <row r="30" spans="1:26">
      <c r="A30" s="3">
        <v>418</v>
      </c>
      <c r="B30" s="3">
        <v>1456</v>
      </c>
      <c r="C30" s="3" t="s">
        <v>55</v>
      </c>
      <c r="D30" s="3" t="s">
        <v>72</v>
      </c>
      <c r="E30" s="3" t="s">
        <v>73</v>
      </c>
      <c r="F30" s="3" t="s">
        <v>58</v>
      </c>
      <c r="G30" s="3" t="s">
        <v>30</v>
      </c>
      <c r="H30" s="3" t="s">
        <v>30</v>
      </c>
      <c r="I30" s="3" t="s">
        <v>50</v>
      </c>
      <c r="J30" s="3" t="s">
        <v>32</v>
      </c>
      <c r="K30" s="3" t="s">
        <v>33</v>
      </c>
      <c r="L30" s="3" t="s">
        <v>34</v>
      </c>
      <c r="M30" s="112">
        <v>14.74</v>
      </c>
      <c r="N30" s="3" t="s">
        <v>74</v>
      </c>
      <c r="O30" s="126">
        <v>3.7499999999999999E-2</v>
      </c>
      <c r="P30" s="127">
        <v>4.8599999999999997E-2</v>
      </c>
      <c r="Q30" s="3"/>
      <c r="R30" s="112">
        <v>25907</v>
      </c>
      <c r="S30" s="128">
        <v>1</v>
      </c>
      <c r="T30" s="130">
        <v>85.21</v>
      </c>
      <c r="U30" s="112">
        <v>22.074999999999999</v>
      </c>
      <c r="V30" s="3"/>
      <c r="W30" s="3" t="s">
        <v>36</v>
      </c>
      <c r="X30" s="127">
        <v>9.9999999999999995E-7</v>
      </c>
      <c r="Y30" s="127">
        <v>1.5406808439180201E-3</v>
      </c>
      <c r="Z30" s="127">
        <v>7.4900369324639002E-4</v>
      </c>
    </row>
    <row r="31" spans="1:26">
      <c r="A31" s="3">
        <v>418</v>
      </c>
      <c r="B31" s="3">
        <v>1456</v>
      </c>
      <c r="C31" s="3" t="s">
        <v>46</v>
      </c>
      <c r="D31" s="3" t="s">
        <v>78</v>
      </c>
      <c r="E31" s="3" t="s">
        <v>79</v>
      </c>
      <c r="F31" s="3" t="s">
        <v>49</v>
      </c>
      <c r="G31" s="3" t="s">
        <v>30</v>
      </c>
      <c r="H31" s="3" t="s">
        <v>30</v>
      </c>
      <c r="I31" s="3" t="s">
        <v>50</v>
      </c>
      <c r="J31" s="3" t="s">
        <v>32</v>
      </c>
      <c r="K31" s="3" t="s">
        <v>33</v>
      </c>
      <c r="L31" s="3" t="s">
        <v>34</v>
      </c>
      <c r="M31" s="112">
        <v>1.331</v>
      </c>
      <c r="N31" s="3" t="s">
        <v>80</v>
      </c>
      <c r="O31" s="126">
        <v>1E-3</v>
      </c>
      <c r="P31" s="127">
        <v>1.9599999999999999E-2</v>
      </c>
      <c r="Q31" s="3"/>
      <c r="R31" s="112">
        <v>491138</v>
      </c>
      <c r="S31" s="128">
        <v>1</v>
      </c>
      <c r="T31" s="130">
        <v>112.95</v>
      </c>
      <c r="U31" s="112">
        <v>554.74</v>
      </c>
      <c r="V31" s="3"/>
      <c r="W31" s="3" t="s">
        <v>36</v>
      </c>
      <c r="X31" s="127">
        <v>2.4000000000000001E-5</v>
      </c>
      <c r="Y31" s="127">
        <v>3.8716381891144798E-2</v>
      </c>
      <c r="Z31" s="127">
        <v>1.88220118008737E-2</v>
      </c>
    </row>
    <row r="32" spans="1:26">
      <c r="A32" s="3">
        <v>418</v>
      </c>
      <c r="B32" s="3">
        <v>1456</v>
      </c>
      <c r="C32" s="3" t="s">
        <v>46</v>
      </c>
      <c r="D32" s="3" t="s">
        <v>81</v>
      </c>
      <c r="E32" s="3" t="s">
        <v>82</v>
      </c>
      <c r="F32" s="3" t="s">
        <v>49</v>
      </c>
      <c r="G32" s="3" t="s">
        <v>30</v>
      </c>
      <c r="H32" s="3" t="s">
        <v>30</v>
      </c>
      <c r="I32" s="3" t="s">
        <v>50</v>
      </c>
      <c r="J32" s="3" t="s">
        <v>32</v>
      </c>
      <c r="K32" s="3" t="s">
        <v>33</v>
      </c>
      <c r="L32" s="3" t="s">
        <v>34</v>
      </c>
      <c r="M32" s="112">
        <v>3.52</v>
      </c>
      <c r="N32" s="3" t="s">
        <v>83</v>
      </c>
      <c r="O32" s="126">
        <v>1.0999999999999999E-2</v>
      </c>
      <c r="P32" s="127">
        <v>1.9820000000000001E-2</v>
      </c>
      <c r="Q32" s="3"/>
      <c r="R32" s="112">
        <v>2481642</v>
      </c>
      <c r="S32" s="128">
        <v>1</v>
      </c>
      <c r="T32" s="130">
        <v>101.93</v>
      </c>
      <c r="U32" s="112">
        <v>2529.538</v>
      </c>
      <c r="V32" s="3"/>
      <c r="W32" s="3" t="s">
        <v>36</v>
      </c>
      <c r="X32" s="127">
        <v>8.3999999999999995E-5</v>
      </c>
      <c r="Y32" s="127">
        <v>0.17654122965807001</v>
      </c>
      <c r="Z32" s="127">
        <v>8.5825713707120901E-2</v>
      </c>
    </row>
    <row r="33" spans="1:26">
      <c r="A33" s="3">
        <v>418</v>
      </c>
      <c r="B33" s="3">
        <v>1456</v>
      </c>
      <c r="C33" s="3" t="s">
        <v>55</v>
      </c>
      <c r="D33" s="3" t="s">
        <v>84</v>
      </c>
      <c r="E33" s="3" t="s">
        <v>85</v>
      </c>
      <c r="F33" s="3" t="s">
        <v>58</v>
      </c>
      <c r="G33" s="3" t="s">
        <v>30</v>
      </c>
      <c r="H33" s="3" t="s">
        <v>30</v>
      </c>
      <c r="I33" s="3" t="s">
        <v>50</v>
      </c>
      <c r="J33" s="3" t="s">
        <v>32</v>
      </c>
      <c r="K33" s="3" t="s">
        <v>33</v>
      </c>
      <c r="L33" s="3" t="s">
        <v>34</v>
      </c>
      <c r="M33" s="112">
        <v>10.805999999999999</v>
      </c>
      <c r="N33" s="3" t="s">
        <v>86</v>
      </c>
      <c r="O33" s="126">
        <v>1.4999999999999999E-2</v>
      </c>
      <c r="P33" s="127">
        <v>4.616E-2</v>
      </c>
      <c r="Q33" s="3"/>
      <c r="R33" s="112">
        <v>810154</v>
      </c>
      <c r="S33" s="128">
        <v>1</v>
      </c>
      <c r="T33" s="130">
        <v>72.72</v>
      </c>
      <c r="U33" s="112">
        <v>589.14400000000001</v>
      </c>
      <c r="V33" s="3"/>
      <c r="W33" s="3" t="s">
        <v>36</v>
      </c>
      <c r="X33" s="127">
        <v>2.5000000000000001E-5</v>
      </c>
      <c r="Y33" s="127">
        <v>4.1117475582560598E-2</v>
      </c>
      <c r="Z33" s="127">
        <v>1.99893061498627E-2</v>
      </c>
    </row>
    <row r="34" spans="1:26">
      <c r="A34" s="3">
        <v>418</v>
      </c>
      <c r="B34" s="3">
        <v>1456</v>
      </c>
      <c r="C34" s="3" t="s">
        <v>55</v>
      </c>
      <c r="D34" s="3" t="s">
        <v>87</v>
      </c>
      <c r="E34" s="3" t="s">
        <v>88</v>
      </c>
      <c r="F34" s="3" t="s">
        <v>58</v>
      </c>
      <c r="G34" s="3" t="s">
        <v>30</v>
      </c>
      <c r="H34" s="3" t="s">
        <v>30</v>
      </c>
      <c r="I34" s="3" t="s">
        <v>50</v>
      </c>
      <c r="J34" s="3" t="s">
        <v>32</v>
      </c>
      <c r="K34" s="3" t="s">
        <v>33</v>
      </c>
      <c r="L34" s="3" t="s">
        <v>34</v>
      </c>
      <c r="M34" s="112">
        <v>4.8920000000000003</v>
      </c>
      <c r="N34" s="3" t="s">
        <v>89</v>
      </c>
      <c r="O34" s="126">
        <v>0.01</v>
      </c>
      <c r="P34" s="127">
        <v>4.2889999999999998E-2</v>
      </c>
      <c r="Q34" s="3"/>
      <c r="R34" s="112">
        <v>587665</v>
      </c>
      <c r="S34" s="128">
        <v>1</v>
      </c>
      <c r="T34" s="130">
        <v>85.48</v>
      </c>
      <c r="U34" s="112">
        <v>502.33600000000001</v>
      </c>
      <c r="V34" s="3"/>
      <c r="W34" s="3" t="s">
        <v>36</v>
      </c>
      <c r="X34" s="127">
        <v>1.5999999999999999E-5</v>
      </c>
      <c r="Y34" s="127">
        <v>3.5058984448345001E-2</v>
      </c>
      <c r="Z34" s="127">
        <v>1.70439639961379E-2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topLeftCell="X1" zoomScale="70" zoomScaleNormal="70" workbookViewId="0">
      <selection activeCell="AH14" sqref="AH14"/>
    </sheetView>
  </sheetViews>
  <sheetFormatPr defaultColWidth="0" defaultRowHeight="14.25" zeroHeight="1"/>
  <cols>
    <col min="1" max="36" width="11.625" customWidth="1"/>
  </cols>
  <sheetData>
    <row r="1" spans="1:36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140</v>
      </c>
      <c r="N1" s="10" t="s">
        <v>115</v>
      </c>
      <c r="O1" s="10" t="s">
        <v>9</v>
      </c>
      <c r="P1" s="10" t="s">
        <v>10</v>
      </c>
      <c r="Q1" s="10" t="s">
        <v>170</v>
      </c>
      <c r="R1" s="10" t="s">
        <v>11</v>
      </c>
      <c r="S1" s="10" t="s">
        <v>12</v>
      </c>
      <c r="T1" s="10" t="s">
        <v>899</v>
      </c>
      <c r="U1" s="10" t="s">
        <v>13</v>
      </c>
      <c r="V1" s="107" t="s">
        <v>14</v>
      </c>
      <c r="W1" s="10" t="s">
        <v>15</v>
      </c>
      <c r="X1" s="10" t="s">
        <v>400</v>
      </c>
      <c r="Y1" s="10" t="s">
        <v>820</v>
      </c>
      <c r="Z1" s="10" t="s">
        <v>17</v>
      </c>
      <c r="AA1" s="10" t="s">
        <v>18</v>
      </c>
      <c r="AB1" s="10" t="s">
        <v>19</v>
      </c>
      <c r="AC1" s="10" t="s">
        <v>16</v>
      </c>
      <c r="AD1" s="10" t="s">
        <v>20</v>
      </c>
      <c r="AE1" s="10" t="s">
        <v>21</v>
      </c>
      <c r="AF1" s="10" t="s">
        <v>156</v>
      </c>
      <c r="AG1" s="10" t="s">
        <v>22</v>
      </c>
      <c r="AH1" s="10" t="s">
        <v>23</v>
      </c>
      <c r="AI1" s="10" t="s">
        <v>24</v>
      </c>
      <c r="AJ1" s="10" t="s">
        <v>25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84"/>
  <sheetViews>
    <sheetView rightToLeft="1" zoomScale="70" zoomScaleNormal="70" workbookViewId="0"/>
  </sheetViews>
  <sheetFormatPr defaultColWidth="0" defaultRowHeight="14.25" zeroHeight="1"/>
  <cols>
    <col min="1" max="36" width="11.625" customWidth="1"/>
  </cols>
  <sheetData>
    <row r="1" spans="1:36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316</v>
      </c>
      <c r="M1" s="10" t="s">
        <v>8</v>
      </c>
      <c r="N1" s="10" t="s">
        <v>140</v>
      </c>
      <c r="O1" s="10" t="s">
        <v>115</v>
      </c>
      <c r="P1" s="10" t="s">
        <v>9</v>
      </c>
      <c r="Q1" s="10" t="s">
        <v>10</v>
      </c>
      <c r="R1" s="10" t="s">
        <v>170</v>
      </c>
      <c r="S1" s="10" t="s">
        <v>11</v>
      </c>
      <c r="T1" s="10" t="s">
        <v>12</v>
      </c>
      <c r="U1" s="10" t="s">
        <v>13</v>
      </c>
      <c r="V1" s="121" t="s">
        <v>14</v>
      </c>
      <c r="W1" s="124" t="s">
        <v>15</v>
      </c>
      <c r="X1" s="10" t="s">
        <v>400</v>
      </c>
      <c r="Y1" s="10" t="s">
        <v>820</v>
      </c>
      <c r="Z1" s="10" t="s">
        <v>17</v>
      </c>
      <c r="AA1" s="119" t="s">
        <v>18</v>
      </c>
      <c r="AB1" s="129" t="s">
        <v>19</v>
      </c>
      <c r="AC1" s="10" t="s">
        <v>16</v>
      </c>
      <c r="AD1" s="10" t="s">
        <v>20</v>
      </c>
      <c r="AE1" s="10" t="s">
        <v>21</v>
      </c>
      <c r="AF1" s="10" t="s">
        <v>156</v>
      </c>
      <c r="AG1" s="10" t="s">
        <v>22</v>
      </c>
      <c r="AH1" s="124" t="s">
        <v>23</v>
      </c>
      <c r="AI1" s="124" t="s">
        <v>24</v>
      </c>
      <c r="AJ1" s="124" t="s">
        <v>25</v>
      </c>
    </row>
    <row r="2" spans="1:36">
      <c r="A2" s="2">
        <v>418</v>
      </c>
      <c r="B2" s="11">
        <v>418</v>
      </c>
      <c r="C2" s="11" t="s">
        <v>2087</v>
      </c>
      <c r="D2" s="11" t="s">
        <v>2088</v>
      </c>
      <c r="E2" s="9" t="s">
        <v>1438</v>
      </c>
      <c r="F2" s="11" t="s">
        <v>2089</v>
      </c>
      <c r="G2" s="11" t="s">
        <v>2090</v>
      </c>
      <c r="H2" s="9" t="s">
        <v>311</v>
      </c>
      <c r="I2" s="16" t="s">
        <v>745</v>
      </c>
      <c r="J2" s="9" t="s">
        <v>30</v>
      </c>
      <c r="K2" s="9" t="s">
        <v>30</v>
      </c>
      <c r="L2" s="11" t="s">
        <v>317</v>
      </c>
      <c r="M2" s="9" t="s">
        <v>50</v>
      </c>
      <c r="N2" s="11" t="s">
        <v>444</v>
      </c>
      <c r="O2" s="11" t="s">
        <v>129</v>
      </c>
      <c r="P2" s="11" t="s">
        <v>1307</v>
      </c>
      <c r="Q2" s="11" t="s">
        <v>168</v>
      </c>
      <c r="R2" s="11" t="s">
        <v>396</v>
      </c>
      <c r="S2" s="9" t="s">
        <v>34</v>
      </c>
      <c r="T2" s="113">
        <v>5.1289999999999996</v>
      </c>
      <c r="U2" s="11" t="s">
        <v>2091</v>
      </c>
      <c r="V2" s="132">
        <v>5.1499999999999997E-2</v>
      </c>
      <c r="W2" s="134">
        <v>4.5159999999999999E-2</v>
      </c>
      <c r="X2" s="9" t="s">
        <v>402</v>
      </c>
      <c r="Y2" s="9" t="s">
        <v>129</v>
      </c>
      <c r="Z2" s="113">
        <v>0.5</v>
      </c>
      <c r="AA2" s="135">
        <v>1</v>
      </c>
      <c r="AB2" s="136">
        <v>146.6</v>
      </c>
      <c r="AC2" s="11"/>
      <c r="AD2" s="113">
        <v>1E-3</v>
      </c>
      <c r="AE2" s="11"/>
      <c r="AF2" s="16"/>
      <c r="AG2" s="9" t="s">
        <v>36</v>
      </c>
      <c r="AH2" s="125">
        <v>0</v>
      </c>
      <c r="AI2" s="125">
        <v>2.1319131305138901E-9</v>
      </c>
      <c r="AJ2" s="125">
        <v>3.5981082492805005E-10</v>
      </c>
    </row>
    <row r="3" spans="1:36">
      <c r="A3" s="11">
        <v>418</v>
      </c>
      <c r="B3" s="11">
        <v>418</v>
      </c>
      <c r="C3" s="11" t="s">
        <v>1653</v>
      </c>
      <c r="D3" s="11" t="s">
        <v>1654</v>
      </c>
      <c r="E3" s="9" t="s">
        <v>1438</v>
      </c>
      <c r="F3" s="11" t="s">
        <v>2092</v>
      </c>
      <c r="G3" s="11" t="s">
        <v>2093</v>
      </c>
      <c r="H3" s="9" t="s">
        <v>311</v>
      </c>
      <c r="I3" s="11" t="s">
        <v>745</v>
      </c>
      <c r="J3" s="9" t="s">
        <v>30</v>
      </c>
      <c r="K3" s="9" t="s">
        <v>30</v>
      </c>
      <c r="L3" s="11" t="s">
        <v>317</v>
      </c>
      <c r="M3" s="9" t="s">
        <v>50</v>
      </c>
      <c r="N3" s="11" t="s">
        <v>428</v>
      </c>
      <c r="O3" s="11" t="s">
        <v>129</v>
      </c>
      <c r="P3" s="11" t="s">
        <v>1293</v>
      </c>
      <c r="Q3" s="11" t="s">
        <v>168</v>
      </c>
      <c r="R3" s="11" t="s">
        <v>396</v>
      </c>
      <c r="S3" s="9" t="s">
        <v>34</v>
      </c>
      <c r="T3" s="113">
        <v>2.7240000000000002</v>
      </c>
      <c r="U3" s="11" t="s">
        <v>2094</v>
      </c>
      <c r="V3" s="132">
        <v>2.75E-2</v>
      </c>
      <c r="W3" s="134">
        <v>3.075E-2</v>
      </c>
      <c r="X3" s="9" t="s">
        <v>402</v>
      </c>
      <c r="Y3" s="9" t="s">
        <v>129</v>
      </c>
      <c r="Z3" s="113">
        <v>1154839.6100000001</v>
      </c>
      <c r="AA3" s="135">
        <v>1</v>
      </c>
      <c r="AB3" s="136">
        <v>114.05</v>
      </c>
      <c r="AC3" s="11"/>
      <c r="AD3" s="113">
        <v>1317.095</v>
      </c>
      <c r="AE3" s="11"/>
      <c r="AF3" s="2"/>
      <c r="AG3" s="9" t="s">
        <v>36</v>
      </c>
      <c r="AH3" s="125">
        <v>1.549E-3</v>
      </c>
      <c r="AI3" s="125">
        <v>3.8307383615390901E-3</v>
      </c>
      <c r="AJ3" s="125">
        <v>6.46527811204325E-4</v>
      </c>
    </row>
    <row r="4" spans="1:36">
      <c r="A4" s="11">
        <v>418</v>
      </c>
      <c r="B4" s="11">
        <v>418</v>
      </c>
      <c r="C4" s="11" t="s">
        <v>1653</v>
      </c>
      <c r="D4" s="11" t="s">
        <v>1654</v>
      </c>
      <c r="E4" s="9" t="s">
        <v>1438</v>
      </c>
      <c r="F4" s="11" t="s">
        <v>2095</v>
      </c>
      <c r="G4" s="11" t="s">
        <v>2096</v>
      </c>
      <c r="H4" s="9" t="s">
        <v>311</v>
      </c>
      <c r="I4" s="11" t="s">
        <v>957</v>
      </c>
      <c r="J4" s="9" t="s">
        <v>30</v>
      </c>
      <c r="K4" s="9" t="s">
        <v>30</v>
      </c>
      <c r="L4" s="11" t="s">
        <v>317</v>
      </c>
      <c r="M4" s="9" t="s">
        <v>50</v>
      </c>
      <c r="N4" s="11" t="s">
        <v>428</v>
      </c>
      <c r="O4" s="11" t="s">
        <v>129</v>
      </c>
      <c r="P4" s="11" t="s">
        <v>1293</v>
      </c>
      <c r="Q4" s="11" t="s">
        <v>168</v>
      </c>
      <c r="R4" s="11" t="s">
        <v>396</v>
      </c>
      <c r="S4" s="9" t="s">
        <v>34</v>
      </c>
      <c r="T4" s="113">
        <v>3.0310000000000001</v>
      </c>
      <c r="U4" s="11" t="s">
        <v>2097</v>
      </c>
      <c r="V4" s="132">
        <v>2.5000000000000001E-2</v>
      </c>
      <c r="W4" s="134">
        <v>5.5559999999999998E-2</v>
      </c>
      <c r="X4" s="9" t="s">
        <v>402</v>
      </c>
      <c r="Y4" s="9" t="s">
        <v>129</v>
      </c>
      <c r="Z4" s="113">
        <v>1846319.9</v>
      </c>
      <c r="AA4" s="135">
        <v>1</v>
      </c>
      <c r="AB4" s="136">
        <v>91.59</v>
      </c>
      <c r="AC4" s="11"/>
      <c r="AD4" s="113">
        <v>1691.0440000000001</v>
      </c>
      <c r="AE4" s="11"/>
      <c r="AF4" s="2"/>
      <c r="AG4" s="9" t="s">
        <v>36</v>
      </c>
      <c r="AH4" s="125">
        <v>2.5839999999999999E-3</v>
      </c>
      <c r="AI4" s="125">
        <v>4.9183625552365797E-3</v>
      </c>
      <c r="AJ4" s="125">
        <v>8.30090149061716E-4</v>
      </c>
    </row>
    <row r="5" spans="1:36">
      <c r="A5" s="11">
        <v>418</v>
      </c>
      <c r="B5" s="11">
        <v>418</v>
      </c>
      <c r="C5" s="11" t="s">
        <v>2098</v>
      </c>
      <c r="D5" s="11" t="s">
        <v>2099</v>
      </c>
      <c r="E5" s="9" t="s">
        <v>1438</v>
      </c>
      <c r="F5" s="11" t="s">
        <v>2100</v>
      </c>
      <c r="G5" s="11" t="s">
        <v>2101</v>
      </c>
      <c r="H5" s="9" t="s">
        <v>311</v>
      </c>
      <c r="I5" s="11" t="s">
        <v>957</v>
      </c>
      <c r="J5" s="9" t="s">
        <v>30</v>
      </c>
      <c r="K5" s="9" t="s">
        <v>30</v>
      </c>
      <c r="L5" s="11" t="s">
        <v>317</v>
      </c>
      <c r="M5" s="9" t="s">
        <v>50</v>
      </c>
      <c r="N5" s="11" t="s">
        <v>435</v>
      </c>
      <c r="O5" s="11" t="s">
        <v>129</v>
      </c>
      <c r="P5" s="11" t="s">
        <v>2102</v>
      </c>
      <c r="Q5" s="11" t="s">
        <v>404</v>
      </c>
      <c r="R5" s="11" t="s">
        <v>396</v>
      </c>
      <c r="S5" s="9" t="s">
        <v>34</v>
      </c>
      <c r="T5" s="113">
        <v>1.3340000000000001</v>
      </c>
      <c r="U5" s="11" t="s">
        <v>2103</v>
      </c>
      <c r="V5" s="132">
        <v>2.9499999999999998E-2</v>
      </c>
      <c r="W5" s="134">
        <v>5.3850000000000002E-2</v>
      </c>
      <c r="X5" s="9" t="s">
        <v>402</v>
      </c>
      <c r="Y5" s="9" t="s">
        <v>129</v>
      </c>
      <c r="Z5" s="113">
        <v>1419538</v>
      </c>
      <c r="AA5" s="135">
        <v>1</v>
      </c>
      <c r="AB5" s="136">
        <v>97.66</v>
      </c>
      <c r="AC5" s="11"/>
      <c r="AD5" s="113">
        <v>1386.3209999999999</v>
      </c>
      <c r="AE5" s="11"/>
      <c r="AF5" s="2"/>
      <c r="AG5" s="9" t="s">
        <v>36</v>
      </c>
      <c r="AH5" s="125">
        <v>6.3340000000000002E-3</v>
      </c>
      <c r="AI5" s="125">
        <v>4.0320812273522298E-3</v>
      </c>
      <c r="AJ5" s="125">
        <v>6.8050918765193797E-4</v>
      </c>
    </row>
    <row r="6" spans="1:36">
      <c r="A6" s="11">
        <v>418</v>
      </c>
      <c r="B6" s="11">
        <v>418</v>
      </c>
      <c r="C6" s="11" t="s">
        <v>1665</v>
      </c>
      <c r="D6" s="11" t="s">
        <v>1666</v>
      </c>
      <c r="E6" s="9" t="s">
        <v>1438</v>
      </c>
      <c r="F6" s="11" t="s">
        <v>2104</v>
      </c>
      <c r="G6" s="11" t="s">
        <v>2105</v>
      </c>
      <c r="H6" s="9" t="s">
        <v>311</v>
      </c>
      <c r="I6" s="11" t="s">
        <v>957</v>
      </c>
      <c r="J6" s="9" t="s">
        <v>30</v>
      </c>
      <c r="K6" s="9" t="s">
        <v>30</v>
      </c>
      <c r="L6" s="11" t="s">
        <v>317</v>
      </c>
      <c r="M6" s="9" t="s">
        <v>50</v>
      </c>
      <c r="N6" s="11" t="s">
        <v>444</v>
      </c>
      <c r="O6" s="11" t="s">
        <v>129</v>
      </c>
      <c r="P6" s="11" t="s">
        <v>1442</v>
      </c>
      <c r="Q6" s="11" t="s">
        <v>168</v>
      </c>
      <c r="R6" s="11" t="s">
        <v>396</v>
      </c>
      <c r="S6" s="9" t="s">
        <v>34</v>
      </c>
      <c r="T6" s="113">
        <v>7.4489999999999998</v>
      </c>
      <c r="U6" s="11" t="s">
        <v>1479</v>
      </c>
      <c r="V6" s="132">
        <v>2.4E-2</v>
      </c>
      <c r="W6" s="134">
        <v>5.0520000000000002E-2</v>
      </c>
      <c r="X6" s="9" t="s">
        <v>402</v>
      </c>
      <c r="Y6" s="9" t="s">
        <v>129</v>
      </c>
      <c r="Z6" s="111">
        <v>3759999.99</v>
      </c>
      <c r="AA6" s="120">
        <v>1</v>
      </c>
      <c r="AB6" s="137">
        <v>82.99</v>
      </c>
      <c r="AC6" s="11"/>
      <c r="AD6" s="111">
        <v>3120.424</v>
      </c>
      <c r="AE6" s="2"/>
      <c r="AF6" s="2"/>
      <c r="AG6" s="2" t="s">
        <v>36</v>
      </c>
      <c r="AH6" s="125">
        <v>5.2189999999999997E-3</v>
      </c>
      <c r="AI6" s="125">
        <v>9.0756792369412406E-3</v>
      </c>
      <c r="AJ6" s="125">
        <v>1.53173578523767E-3</v>
      </c>
    </row>
    <row r="7" spans="1:36">
      <c r="A7" s="11">
        <v>418</v>
      </c>
      <c r="B7" s="11">
        <v>418</v>
      </c>
      <c r="C7" s="11" t="s">
        <v>1677</v>
      </c>
      <c r="D7" s="11" t="s">
        <v>1678</v>
      </c>
      <c r="E7" s="9" t="s">
        <v>1438</v>
      </c>
      <c r="F7" s="11" t="s">
        <v>2106</v>
      </c>
      <c r="G7" s="11" t="s">
        <v>2107</v>
      </c>
      <c r="H7" s="9" t="s">
        <v>311</v>
      </c>
      <c r="I7" s="11" t="s">
        <v>957</v>
      </c>
      <c r="J7" s="9" t="s">
        <v>30</v>
      </c>
      <c r="K7" s="9" t="s">
        <v>30</v>
      </c>
      <c r="L7" s="11" t="s">
        <v>317</v>
      </c>
      <c r="M7" s="9" t="s">
        <v>50</v>
      </c>
      <c r="N7" s="11" t="s">
        <v>452</v>
      </c>
      <c r="O7" s="11" t="s">
        <v>129</v>
      </c>
      <c r="P7" s="11" t="s">
        <v>1442</v>
      </c>
      <c r="Q7" s="11" t="s">
        <v>168</v>
      </c>
      <c r="R7" s="11" t="s">
        <v>396</v>
      </c>
      <c r="S7" s="9" t="s">
        <v>34</v>
      </c>
      <c r="T7" s="113">
        <v>2.2559999999999998</v>
      </c>
      <c r="U7" s="11" t="s">
        <v>2108</v>
      </c>
      <c r="V7" s="132">
        <v>0.05</v>
      </c>
      <c r="W7" s="134">
        <v>5.058E-2</v>
      </c>
      <c r="X7" s="9" t="s">
        <v>402</v>
      </c>
      <c r="Y7" s="9" t="s">
        <v>129</v>
      </c>
      <c r="Z7" s="111">
        <v>1251000</v>
      </c>
      <c r="AA7" s="120">
        <v>1</v>
      </c>
      <c r="AB7" s="137">
        <v>102.1</v>
      </c>
      <c r="AC7" s="11"/>
      <c r="AD7" s="111">
        <v>1277.271</v>
      </c>
      <c r="AE7" s="2"/>
      <c r="AF7" s="2"/>
      <c r="AG7" s="2" t="s">
        <v>36</v>
      </c>
      <c r="AH7" s="125">
        <v>3.1280000000000001E-3</v>
      </c>
      <c r="AI7" s="125">
        <v>3.7149124367320701E-3</v>
      </c>
      <c r="AJ7" s="125">
        <v>6.2697944361074401E-4</v>
      </c>
    </row>
    <row r="8" spans="1:36">
      <c r="A8" s="11">
        <v>418</v>
      </c>
      <c r="B8" s="11">
        <v>418</v>
      </c>
      <c r="C8" s="11" t="s">
        <v>1689</v>
      </c>
      <c r="D8" s="11" t="s">
        <v>1690</v>
      </c>
      <c r="E8" s="9" t="s">
        <v>1438</v>
      </c>
      <c r="F8" s="11" t="s">
        <v>2109</v>
      </c>
      <c r="G8" s="11" t="s">
        <v>2110</v>
      </c>
      <c r="H8" s="9" t="s">
        <v>311</v>
      </c>
      <c r="I8" s="11" t="s">
        <v>957</v>
      </c>
      <c r="J8" s="9" t="s">
        <v>30</v>
      </c>
      <c r="K8" s="9" t="s">
        <v>30</v>
      </c>
      <c r="L8" s="11" t="s">
        <v>317</v>
      </c>
      <c r="M8" s="9" t="s">
        <v>50</v>
      </c>
      <c r="N8" s="11" t="s">
        <v>452</v>
      </c>
      <c r="O8" s="11" t="s">
        <v>129</v>
      </c>
      <c r="P8" s="11" t="s">
        <v>1307</v>
      </c>
      <c r="Q8" s="11" t="s">
        <v>168</v>
      </c>
      <c r="R8" s="11" t="s">
        <v>396</v>
      </c>
      <c r="S8" s="9" t="s">
        <v>34</v>
      </c>
      <c r="T8" s="113">
        <v>1.3919999999999999</v>
      </c>
      <c r="U8" s="11" t="s">
        <v>2111</v>
      </c>
      <c r="V8" s="132">
        <v>3.85E-2</v>
      </c>
      <c r="W8" s="134">
        <v>5.0290000000000001E-2</v>
      </c>
      <c r="X8" s="9" t="s">
        <v>402</v>
      </c>
      <c r="Y8" s="9" t="s">
        <v>129</v>
      </c>
      <c r="Z8" s="113">
        <v>1091454.74</v>
      </c>
      <c r="AA8" s="135">
        <v>1</v>
      </c>
      <c r="AB8" s="136">
        <v>98.76</v>
      </c>
      <c r="AC8" s="11"/>
      <c r="AD8" s="113">
        <v>1077.921</v>
      </c>
      <c r="AE8" s="11"/>
      <c r="AF8" s="2"/>
      <c r="AG8" s="9" t="s">
        <v>36</v>
      </c>
      <c r="AH8" s="125">
        <v>3.5010000000000002E-3</v>
      </c>
      <c r="AI8" s="125">
        <v>3.13510681663327E-3</v>
      </c>
      <c r="AJ8" s="125">
        <v>5.2912351529935803E-4</v>
      </c>
    </row>
    <row r="9" spans="1:36">
      <c r="A9" s="11">
        <v>418</v>
      </c>
      <c r="B9" s="11">
        <v>418</v>
      </c>
      <c r="C9" s="11" t="s">
        <v>1689</v>
      </c>
      <c r="D9" s="11" t="s">
        <v>1690</v>
      </c>
      <c r="E9" s="9" t="s">
        <v>1438</v>
      </c>
      <c r="F9" s="11" t="s">
        <v>2112</v>
      </c>
      <c r="G9" s="11" t="s">
        <v>2113</v>
      </c>
      <c r="H9" s="9" t="s">
        <v>311</v>
      </c>
      <c r="I9" s="11" t="s">
        <v>745</v>
      </c>
      <c r="J9" s="9" t="s">
        <v>30</v>
      </c>
      <c r="K9" s="9" t="s">
        <v>30</v>
      </c>
      <c r="L9" s="11" t="s">
        <v>317</v>
      </c>
      <c r="M9" s="9" t="s">
        <v>50</v>
      </c>
      <c r="N9" s="11" t="s">
        <v>452</v>
      </c>
      <c r="O9" s="11" t="s">
        <v>129</v>
      </c>
      <c r="P9" s="11" t="s">
        <v>1307</v>
      </c>
      <c r="Q9" s="11" t="s">
        <v>168</v>
      </c>
      <c r="R9" s="11" t="s">
        <v>396</v>
      </c>
      <c r="S9" s="9" t="s">
        <v>34</v>
      </c>
      <c r="T9" s="113">
        <v>6.6630000000000003</v>
      </c>
      <c r="U9" s="11" t="s">
        <v>2114</v>
      </c>
      <c r="V9" s="132">
        <v>2.5600000000000001E-2</v>
      </c>
      <c r="W9" s="134">
        <v>3.5029999999999999E-2</v>
      </c>
      <c r="X9" s="9" t="s">
        <v>402</v>
      </c>
      <c r="Y9" s="9" t="s">
        <v>129</v>
      </c>
      <c r="Z9" s="113">
        <v>3000000</v>
      </c>
      <c r="AA9" s="135">
        <v>1</v>
      </c>
      <c r="AB9" s="136">
        <v>101.59</v>
      </c>
      <c r="AC9" s="11"/>
      <c r="AD9" s="113">
        <v>3047.7</v>
      </c>
      <c r="AE9" s="11"/>
      <c r="AF9" s="2"/>
      <c r="AG9" s="9" t="s">
        <v>36</v>
      </c>
      <c r="AH9" s="125">
        <v>2.856E-3</v>
      </c>
      <c r="AI9" s="125">
        <v>8.8641632303781501E-3</v>
      </c>
      <c r="AJ9" s="125">
        <v>1.4960374503863801E-3</v>
      </c>
    </row>
    <row r="10" spans="1:36">
      <c r="A10" s="11">
        <v>418</v>
      </c>
      <c r="B10" s="11">
        <v>418</v>
      </c>
      <c r="C10" s="11" t="s">
        <v>1689</v>
      </c>
      <c r="D10" s="11" t="s">
        <v>1690</v>
      </c>
      <c r="E10" s="9" t="s">
        <v>1438</v>
      </c>
      <c r="F10" s="11" t="s">
        <v>2115</v>
      </c>
      <c r="G10" s="11" t="s">
        <v>2116</v>
      </c>
      <c r="H10" s="9" t="s">
        <v>311</v>
      </c>
      <c r="I10" s="11" t="s">
        <v>957</v>
      </c>
      <c r="J10" s="9" t="s">
        <v>30</v>
      </c>
      <c r="K10" s="9" t="s">
        <v>30</v>
      </c>
      <c r="L10" s="11" t="s">
        <v>317</v>
      </c>
      <c r="M10" s="9" t="s">
        <v>50</v>
      </c>
      <c r="N10" s="11" t="s">
        <v>452</v>
      </c>
      <c r="O10" s="11" t="s">
        <v>129</v>
      </c>
      <c r="P10" s="11" t="s">
        <v>1307</v>
      </c>
      <c r="Q10" s="11" t="s">
        <v>168</v>
      </c>
      <c r="R10" s="11" t="s">
        <v>396</v>
      </c>
      <c r="S10" s="9" t="s">
        <v>34</v>
      </c>
      <c r="T10" s="113">
        <v>3.9510000000000001</v>
      </c>
      <c r="U10" s="11" t="s">
        <v>2117</v>
      </c>
      <c r="V10" s="132">
        <v>2.41E-2</v>
      </c>
      <c r="W10" s="134">
        <v>5.2909999999999999E-2</v>
      </c>
      <c r="X10" s="9" t="s">
        <v>402</v>
      </c>
      <c r="Y10" s="9" t="s">
        <v>129</v>
      </c>
      <c r="Z10" s="113">
        <v>1777777.8</v>
      </c>
      <c r="AA10" s="135">
        <v>1</v>
      </c>
      <c r="AB10" s="136">
        <v>89.75</v>
      </c>
      <c r="AC10" s="11"/>
      <c r="AD10" s="113">
        <v>1595.556</v>
      </c>
      <c r="AE10" s="11"/>
      <c r="AF10" s="2"/>
      <c r="AG10" s="9" t="s">
        <v>36</v>
      </c>
      <c r="AH10" s="125">
        <v>8.6499999999999999E-4</v>
      </c>
      <c r="AI10" s="125">
        <v>4.6406355823643899E-3</v>
      </c>
      <c r="AJ10" s="125">
        <v>7.8321714575607703E-4</v>
      </c>
    </row>
    <row r="11" spans="1:36">
      <c r="A11" s="11">
        <v>418</v>
      </c>
      <c r="B11" s="11">
        <v>418</v>
      </c>
      <c r="C11" s="11" t="s">
        <v>1689</v>
      </c>
      <c r="D11" s="11" t="s">
        <v>1690</v>
      </c>
      <c r="E11" s="9" t="s">
        <v>1438</v>
      </c>
      <c r="F11" s="11" t="s">
        <v>2118</v>
      </c>
      <c r="G11" s="11" t="s">
        <v>2119</v>
      </c>
      <c r="H11" s="9" t="s">
        <v>311</v>
      </c>
      <c r="I11" s="11" t="s">
        <v>957</v>
      </c>
      <c r="J11" s="9" t="s">
        <v>30</v>
      </c>
      <c r="K11" s="9" t="s">
        <v>30</v>
      </c>
      <c r="L11" s="11" t="s">
        <v>317</v>
      </c>
      <c r="M11" s="9" t="s">
        <v>50</v>
      </c>
      <c r="N11" s="11" t="s">
        <v>452</v>
      </c>
      <c r="O11" s="11" t="s">
        <v>129</v>
      </c>
      <c r="P11" s="11" t="s">
        <v>1307</v>
      </c>
      <c r="Q11" s="11" t="s">
        <v>168</v>
      </c>
      <c r="R11" s="11" t="s">
        <v>396</v>
      </c>
      <c r="S11" s="9" t="s">
        <v>34</v>
      </c>
      <c r="T11" s="113">
        <v>6.1609999999999996</v>
      </c>
      <c r="U11" s="11" t="s">
        <v>2114</v>
      </c>
      <c r="V11" s="132">
        <v>4.9399999999999999E-2</v>
      </c>
      <c r="W11" s="134">
        <v>5.5919999999999997E-2</v>
      </c>
      <c r="X11" s="9" t="s">
        <v>402</v>
      </c>
      <c r="Y11" s="9" t="s">
        <v>129</v>
      </c>
      <c r="Z11" s="113">
        <v>2000000</v>
      </c>
      <c r="AA11" s="135">
        <v>1</v>
      </c>
      <c r="AB11" s="136">
        <v>96.63</v>
      </c>
      <c r="AC11" s="11"/>
      <c r="AD11" s="113">
        <v>1932.6</v>
      </c>
      <c r="AE11" s="11"/>
      <c r="AF11" s="2"/>
      <c r="AG11" s="9" t="s">
        <v>36</v>
      </c>
      <c r="AH11" s="125">
        <v>1.469E-3</v>
      </c>
      <c r="AI11" s="125">
        <v>5.62092130427168E-3</v>
      </c>
      <c r="AJ11" s="125">
        <v>9.4866357470115795E-4</v>
      </c>
    </row>
    <row r="12" spans="1:36">
      <c r="A12" s="11">
        <v>418</v>
      </c>
      <c r="B12" s="11">
        <v>418</v>
      </c>
      <c r="C12" s="11" t="s">
        <v>1693</v>
      </c>
      <c r="D12" s="11" t="s">
        <v>1694</v>
      </c>
      <c r="E12" s="9" t="s">
        <v>1438</v>
      </c>
      <c r="F12" s="11" t="s">
        <v>2120</v>
      </c>
      <c r="G12" s="11" t="s">
        <v>2121</v>
      </c>
      <c r="H12" s="9" t="s">
        <v>311</v>
      </c>
      <c r="I12" s="11" t="s">
        <v>957</v>
      </c>
      <c r="J12" s="9" t="s">
        <v>30</v>
      </c>
      <c r="K12" s="9" t="s">
        <v>30</v>
      </c>
      <c r="L12" s="11" t="s">
        <v>317</v>
      </c>
      <c r="M12" s="9" t="s">
        <v>50</v>
      </c>
      <c r="N12" s="11" t="s">
        <v>439</v>
      </c>
      <c r="O12" s="11" t="s">
        <v>129</v>
      </c>
      <c r="P12" s="11" t="s">
        <v>1473</v>
      </c>
      <c r="Q12" s="11" t="s">
        <v>168</v>
      </c>
      <c r="R12" s="11" t="s">
        <v>396</v>
      </c>
      <c r="S12" s="9" t="s">
        <v>34</v>
      </c>
      <c r="T12" s="113">
        <v>2.996</v>
      </c>
      <c r="U12" s="11" t="s">
        <v>2122</v>
      </c>
      <c r="V12" s="132">
        <v>0.04</v>
      </c>
      <c r="W12" s="134">
        <v>5.2400000000000002E-2</v>
      </c>
      <c r="X12" s="9" t="s">
        <v>402</v>
      </c>
      <c r="Y12" s="9" t="s">
        <v>129</v>
      </c>
      <c r="Z12" s="113">
        <v>4379834.92</v>
      </c>
      <c r="AA12" s="135">
        <v>1</v>
      </c>
      <c r="AB12" s="136">
        <v>97.45</v>
      </c>
      <c r="AC12" s="11"/>
      <c r="AD12" s="113">
        <v>4268.1490000000003</v>
      </c>
      <c r="AE12" s="11"/>
      <c r="AF12" s="2"/>
      <c r="AG12" s="9" t="s">
        <v>36</v>
      </c>
      <c r="AH12" s="125">
        <v>7.5420000000000001E-3</v>
      </c>
      <c r="AI12" s="125">
        <v>1.2413810603353E-2</v>
      </c>
      <c r="AJ12" s="125">
        <v>2.0951245009764299E-3</v>
      </c>
    </row>
    <row r="13" spans="1:36">
      <c r="A13" s="11">
        <v>418</v>
      </c>
      <c r="B13" s="11">
        <v>418</v>
      </c>
      <c r="C13" s="11" t="s">
        <v>1693</v>
      </c>
      <c r="D13" s="11" t="s">
        <v>1694</v>
      </c>
      <c r="E13" s="9" t="s">
        <v>1438</v>
      </c>
      <c r="F13" s="11" t="s">
        <v>2123</v>
      </c>
      <c r="G13" s="11" t="s">
        <v>2124</v>
      </c>
      <c r="H13" s="9" t="s">
        <v>311</v>
      </c>
      <c r="I13" s="11" t="s">
        <v>957</v>
      </c>
      <c r="J13" s="9" t="s">
        <v>30</v>
      </c>
      <c r="K13" s="9" t="s">
        <v>30</v>
      </c>
      <c r="L13" s="11" t="s">
        <v>317</v>
      </c>
      <c r="M13" s="9" t="s">
        <v>50</v>
      </c>
      <c r="N13" s="11" t="s">
        <v>439</v>
      </c>
      <c r="O13" s="11" t="s">
        <v>129</v>
      </c>
      <c r="P13" s="11" t="s">
        <v>1473</v>
      </c>
      <c r="Q13" s="11" t="s">
        <v>168</v>
      </c>
      <c r="R13" s="11" t="s">
        <v>396</v>
      </c>
      <c r="S13" s="9" t="s">
        <v>34</v>
      </c>
      <c r="T13" s="113">
        <v>4.9290000000000003</v>
      </c>
      <c r="U13" s="11" t="s">
        <v>2125</v>
      </c>
      <c r="V13" s="132">
        <v>2.07E-2</v>
      </c>
      <c r="W13" s="134">
        <v>5.3780000000000001E-2</v>
      </c>
      <c r="X13" s="9" t="s">
        <v>402</v>
      </c>
      <c r="Y13" s="9" t="s">
        <v>129</v>
      </c>
      <c r="Z13" s="113">
        <v>4100000</v>
      </c>
      <c r="AA13" s="135">
        <v>1</v>
      </c>
      <c r="AB13" s="136">
        <v>85.61</v>
      </c>
      <c r="AC13" s="11"/>
      <c r="AD13" s="113">
        <v>3510.01</v>
      </c>
      <c r="AE13" s="11"/>
      <c r="AF13" s="2"/>
      <c r="AG13" s="9" t="s">
        <v>36</v>
      </c>
      <c r="AH13" s="125">
        <v>5.646E-3</v>
      </c>
      <c r="AI13" s="125">
        <v>1.02087809102798E-2</v>
      </c>
      <c r="AJ13" s="125">
        <v>1.7229735247008199E-3</v>
      </c>
    </row>
    <row r="14" spans="1:36">
      <c r="A14" s="11">
        <v>418</v>
      </c>
      <c r="B14" s="11">
        <v>418</v>
      </c>
      <c r="C14" s="11" t="s">
        <v>1701</v>
      </c>
      <c r="D14" s="11" t="s">
        <v>1702</v>
      </c>
      <c r="E14" s="9" t="s">
        <v>1438</v>
      </c>
      <c r="F14" s="11" t="s">
        <v>2126</v>
      </c>
      <c r="G14" s="11" t="s">
        <v>2127</v>
      </c>
      <c r="H14" s="9" t="s">
        <v>311</v>
      </c>
      <c r="I14" s="11" t="s">
        <v>957</v>
      </c>
      <c r="J14" s="9" t="s">
        <v>30</v>
      </c>
      <c r="K14" s="9" t="s">
        <v>30</v>
      </c>
      <c r="L14" s="11" t="s">
        <v>317</v>
      </c>
      <c r="M14" s="9" t="s">
        <v>50</v>
      </c>
      <c r="N14" s="11" t="s">
        <v>452</v>
      </c>
      <c r="O14" s="11" t="s">
        <v>129</v>
      </c>
      <c r="P14" s="11" t="s">
        <v>1442</v>
      </c>
      <c r="Q14" s="11" t="s">
        <v>168</v>
      </c>
      <c r="R14" s="11" t="s">
        <v>396</v>
      </c>
      <c r="S14" s="9" t="s">
        <v>34</v>
      </c>
      <c r="T14" s="113">
        <v>4.915</v>
      </c>
      <c r="U14" s="11" t="s">
        <v>2128</v>
      </c>
      <c r="V14" s="132">
        <v>2.4400000000000002E-2</v>
      </c>
      <c r="W14" s="134">
        <v>5.1520000000000003E-2</v>
      </c>
      <c r="X14" s="9" t="s">
        <v>402</v>
      </c>
      <c r="Y14" s="9" t="s">
        <v>129</v>
      </c>
      <c r="Z14" s="113">
        <v>3000000</v>
      </c>
      <c r="AA14" s="135">
        <v>1</v>
      </c>
      <c r="AB14" s="136">
        <v>88.38</v>
      </c>
      <c r="AC14" s="11"/>
      <c r="AD14" s="113">
        <v>2651.4</v>
      </c>
      <c r="AE14" s="11"/>
      <c r="AF14" s="2"/>
      <c r="AG14" s="9" t="s">
        <v>36</v>
      </c>
      <c r="AH14" s="125">
        <v>2.4680000000000001E-3</v>
      </c>
      <c r="AI14" s="125">
        <v>7.7115340712749399E-3</v>
      </c>
      <c r="AJ14" s="125">
        <v>1.3015039852854501E-3</v>
      </c>
    </row>
    <row r="15" spans="1:36">
      <c r="A15" s="11">
        <v>418</v>
      </c>
      <c r="B15" s="11">
        <v>418</v>
      </c>
      <c r="C15" s="11" t="s">
        <v>1701</v>
      </c>
      <c r="D15" s="11" t="s">
        <v>1702</v>
      </c>
      <c r="E15" s="9" t="s">
        <v>1438</v>
      </c>
      <c r="F15" s="11" t="s">
        <v>2129</v>
      </c>
      <c r="G15" s="11" t="s">
        <v>2130</v>
      </c>
      <c r="H15" s="9" t="s">
        <v>311</v>
      </c>
      <c r="I15" s="11" t="s">
        <v>745</v>
      </c>
      <c r="J15" s="9" t="s">
        <v>30</v>
      </c>
      <c r="K15" s="9" t="s">
        <v>30</v>
      </c>
      <c r="L15" s="11" t="s">
        <v>317</v>
      </c>
      <c r="M15" s="9" t="s">
        <v>50</v>
      </c>
      <c r="N15" s="11" t="s">
        <v>452</v>
      </c>
      <c r="O15" s="11" t="s">
        <v>129</v>
      </c>
      <c r="P15" s="11" t="s">
        <v>1442</v>
      </c>
      <c r="Q15" s="11" t="s">
        <v>168</v>
      </c>
      <c r="R15" s="11" t="s">
        <v>396</v>
      </c>
      <c r="S15" s="9" t="s">
        <v>34</v>
      </c>
      <c r="T15" s="113">
        <v>5.1189999999999998</v>
      </c>
      <c r="U15" s="11" t="s">
        <v>2128</v>
      </c>
      <c r="V15" s="132">
        <v>9.1999999999999998E-3</v>
      </c>
      <c r="W15" s="134">
        <v>2.98E-2</v>
      </c>
      <c r="X15" s="9" t="s">
        <v>402</v>
      </c>
      <c r="Y15" s="9" t="s">
        <v>129</v>
      </c>
      <c r="Z15" s="113">
        <v>3000000</v>
      </c>
      <c r="AA15" s="135">
        <v>1</v>
      </c>
      <c r="AB15" s="136">
        <v>104.6</v>
      </c>
      <c r="AC15" s="11"/>
      <c r="AD15" s="113">
        <v>3138</v>
      </c>
      <c r="AE15" s="11"/>
      <c r="AF15" s="2"/>
      <c r="AG15" s="9" t="s">
        <v>36</v>
      </c>
      <c r="AH15" s="125">
        <v>1.16E-3</v>
      </c>
      <c r="AI15" s="125">
        <v>9.1267986405901592E-3</v>
      </c>
      <c r="AJ15" s="125">
        <v>1.54036339512172E-3</v>
      </c>
    </row>
    <row r="16" spans="1:36">
      <c r="A16" s="11">
        <v>418</v>
      </c>
      <c r="B16" s="11">
        <v>418</v>
      </c>
      <c r="C16" s="11" t="s">
        <v>1713</v>
      </c>
      <c r="D16" s="11" t="s">
        <v>1714</v>
      </c>
      <c r="E16" s="9" t="s">
        <v>1438</v>
      </c>
      <c r="F16" s="11" t="s">
        <v>2131</v>
      </c>
      <c r="G16" s="11" t="s">
        <v>2132</v>
      </c>
      <c r="H16" s="9" t="s">
        <v>311</v>
      </c>
      <c r="I16" s="11" t="s">
        <v>957</v>
      </c>
      <c r="J16" s="9" t="s">
        <v>30</v>
      </c>
      <c r="K16" s="9" t="s">
        <v>30</v>
      </c>
      <c r="L16" s="11" t="s">
        <v>317</v>
      </c>
      <c r="M16" s="9" t="s">
        <v>50</v>
      </c>
      <c r="N16" s="11" t="s">
        <v>429</v>
      </c>
      <c r="O16" s="11" t="s">
        <v>129</v>
      </c>
      <c r="P16" s="11" t="s">
        <v>2133</v>
      </c>
      <c r="Q16" s="11" t="s">
        <v>168</v>
      </c>
      <c r="R16" s="11" t="s">
        <v>396</v>
      </c>
      <c r="S16" s="9" t="s">
        <v>34</v>
      </c>
      <c r="T16" s="113">
        <v>2.6560000000000001</v>
      </c>
      <c r="U16" s="11" t="s">
        <v>2134</v>
      </c>
      <c r="V16" s="132">
        <v>2.0500000000000001E-2</v>
      </c>
      <c r="W16" s="134">
        <v>5.4919999999999997E-2</v>
      </c>
      <c r="X16" s="9" t="s">
        <v>402</v>
      </c>
      <c r="Y16" s="9" t="s">
        <v>129</v>
      </c>
      <c r="Z16" s="113">
        <v>4444445.22</v>
      </c>
      <c r="AA16" s="135">
        <v>1</v>
      </c>
      <c r="AB16" s="136">
        <v>91.77</v>
      </c>
      <c r="AC16" s="11"/>
      <c r="AD16" s="113">
        <v>4078.6669999999999</v>
      </c>
      <c r="AE16" s="11"/>
      <c r="AF16" s="2"/>
      <c r="AG16" s="9" t="s">
        <v>36</v>
      </c>
      <c r="AH16" s="125">
        <v>4.6360000000000004E-3</v>
      </c>
      <c r="AI16" s="125">
        <v>1.18627074201867E-2</v>
      </c>
      <c r="AJ16" s="125">
        <v>2.00211278857718E-3</v>
      </c>
    </row>
    <row r="17" spans="1:36">
      <c r="A17" s="11">
        <v>418</v>
      </c>
      <c r="B17" s="11">
        <v>418</v>
      </c>
      <c r="C17" s="11" t="s">
        <v>2135</v>
      </c>
      <c r="D17" s="11" t="s">
        <v>2136</v>
      </c>
      <c r="E17" s="9" t="s">
        <v>1438</v>
      </c>
      <c r="F17" s="11" t="s">
        <v>2137</v>
      </c>
      <c r="G17" s="11" t="s">
        <v>2138</v>
      </c>
      <c r="H17" s="9" t="s">
        <v>311</v>
      </c>
      <c r="I17" s="11" t="s">
        <v>745</v>
      </c>
      <c r="J17" s="9" t="s">
        <v>30</v>
      </c>
      <c r="K17" s="9" t="s">
        <v>30</v>
      </c>
      <c r="L17" s="11" t="s">
        <v>317</v>
      </c>
      <c r="M17" s="9" t="s">
        <v>31</v>
      </c>
      <c r="N17" s="11" t="s">
        <v>453</v>
      </c>
      <c r="O17" s="11" t="s">
        <v>129</v>
      </c>
      <c r="P17" s="11" t="s">
        <v>1473</v>
      </c>
      <c r="Q17" s="11" t="s">
        <v>168</v>
      </c>
      <c r="R17" s="11" t="s">
        <v>396</v>
      </c>
      <c r="S17" s="9" t="s">
        <v>34</v>
      </c>
      <c r="T17" s="113">
        <v>6.8319999999999999</v>
      </c>
      <c r="U17" s="11" t="s">
        <v>1474</v>
      </c>
      <c r="V17" s="132">
        <v>4.02E-2</v>
      </c>
      <c r="W17" s="134">
        <v>3.5560000000000001E-2</v>
      </c>
      <c r="X17" s="9" t="s">
        <v>402</v>
      </c>
      <c r="Y17" s="9" t="s">
        <v>129</v>
      </c>
      <c r="Z17" s="113">
        <v>3783000</v>
      </c>
      <c r="AA17" s="135">
        <v>1</v>
      </c>
      <c r="AB17" s="136">
        <v>104.52</v>
      </c>
      <c r="AC17" s="11"/>
      <c r="AD17" s="113">
        <v>3953.9920000000002</v>
      </c>
      <c r="AE17" s="11"/>
      <c r="AF17" s="2"/>
      <c r="AG17" s="9" t="s">
        <v>36</v>
      </c>
      <c r="AH17" s="125">
        <v>4.6899999999999997E-3</v>
      </c>
      <c r="AI17" s="125">
        <v>1.1500090873099099E-2</v>
      </c>
      <c r="AJ17" s="125">
        <v>1.94091265941962E-3</v>
      </c>
    </row>
    <row r="18" spans="1:36">
      <c r="A18" s="11">
        <v>418</v>
      </c>
      <c r="B18" s="11">
        <v>418</v>
      </c>
      <c r="C18" s="11" t="s">
        <v>1721</v>
      </c>
      <c r="D18" s="11" t="s">
        <v>1722</v>
      </c>
      <c r="E18" s="9" t="s">
        <v>1438</v>
      </c>
      <c r="F18" s="11" t="s">
        <v>2139</v>
      </c>
      <c r="G18" s="11" t="s">
        <v>2140</v>
      </c>
      <c r="H18" s="9" t="s">
        <v>311</v>
      </c>
      <c r="I18" s="11" t="s">
        <v>957</v>
      </c>
      <c r="J18" s="9" t="s">
        <v>30</v>
      </c>
      <c r="K18" s="9" t="s">
        <v>30</v>
      </c>
      <c r="L18" s="11" t="s">
        <v>317</v>
      </c>
      <c r="M18" s="9" t="s">
        <v>50</v>
      </c>
      <c r="N18" s="11" t="s">
        <v>439</v>
      </c>
      <c r="O18" s="11" t="s">
        <v>129</v>
      </c>
      <c r="P18" s="11" t="s">
        <v>1442</v>
      </c>
      <c r="Q18" s="11" t="s">
        <v>168</v>
      </c>
      <c r="R18" s="11" t="s">
        <v>396</v>
      </c>
      <c r="S18" s="9" t="s">
        <v>34</v>
      </c>
      <c r="T18" s="113">
        <v>6.0330000000000004</v>
      </c>
      <c r="U18" s="11" t="s">
        <v>2141</v>
      </c>
      <c r="V18" s="132">
        <v>5.3100000000000001E-2</v>
      </c>
      <c r="W18" s="134">
        <v>5.2409999999999998E-2</v>
      </c>
      <c r="X18" s="9" t="s">
        <v>402</v>
      </c>
      <c r="Y18" s="9" t="s">
        <v>129</v>
      </c>
      <c r="Z18" s="113">
        <v>946000</v>
      </c>
      <c r="AA18" s="135">
        <v>1</v>
      </c>
      <c r="AB18" s="136">
        <v>101.76</v>
      </c>
      <c r="AC18" s="11"/>
      <c r="AD18" s="113">
        <v>962.65</v>
      </c>
      <c r="AE18" s="11"/>
      <c r="AF18" s="2"/>
      <c r="AG18" s="9" t="s">
        <v>36</v>
      </c>
      <c r="AH18" s="125">
        <v>2.9729999999999999E-3</v>
      </c>
      <c r="AI18" s="125">
        <v>2.7998435502372999E-3</v>
      </c>
      <c r="AJ18" s="125">
        <v>4.7253989998998299E-4</v>
      </c>
    </row>
    <row r="19" spans="1:36">
      <c r="A19" s="11">
        <v>418</v>
      </c>
      <c r="B19" s="11">
        <v>418</v>
      </c>
      <c r="C19" s="11" t="s">
        <v>1725</v>
      </c>
      <c r="D19" s="11" t="s">
        <v>1726</v>
      </c>
      <c r="E19" s="9" t="s">
        <v>1438</v>
      </c>
      <c r="F19" s="11" t="s">
        <v>2142</v>
      </c>
      <c r="G19" s="11" t="s">
        <v>2143</v>
      </c>
      <c r="H19" s="9" t="s">
        <v>311</v>
      </c>
      <c r="I19" s="11" t="s">
        <v>957</v>
      </c>
      <c r="J19" s="9" t="s">
        <v>30</v>
      </c>
      <c r="K19" s="9" t="s">
        <v>30</v>
      </c>
      <c r="L19" s="11" t="s">
        <v>317</v>
      </c>
      <c r="M19" s="9" t="s">
        <v>50</v>
      </c>
      <c r="N19" s="11" t="s">
        <v>435</v>
      </c>
      <c r="O19" s="11" t="s">
        <v>129</v>
      </c>
      <c r="P19" s="11" t="s">
        <v>2144</v>
      </c>
      <c r="Q19" s="11" t="s">
        <v>404</v>
      </c>
      <c r="R19" s="11" t="s">
        <v>396</v>
      </c>
      <c r="S19" s="9" t="s">
        <v>34</v>
      </c>
      <c r="T19" s="113">
        <v>2.0249999999999999</v>
      </c>
      <c r="U19" s="11" t="s">
        <v>2145</v>
      </c>
      <c r="V19" s="132">
        <v>4.53E-2</v>
      </c>
      <c r="W19" s="134">
        <v>5.8560000000000001E-2</v>
      </c>
      <c r="X19" s="9" t="s">
        <v>402</v>
      </c>
      <c r="Y19" s="9" t="s">
        <v>129</v>
      </c>
      <c r="Z19" s="113">
        <v>1800000</v>
      </c>
      <c r="AA19" s="135">
        <v>1</v>
      </c>
      <c r="AB19" s="136">
        <v>98.67</v>
      </c>
      <c r="AC19" s="11"/>
      <c r="AD19" s="113">
        <v>1776.06</v>
      </c>
      <c r="AE19" s="11"/>
      <c r="AF19" s="2"/>
      <c r="AG19" s="9" t="s">
        <v>36</v>
      </c>
      <c r="AH19" s="125">
        <v>2.8570000000000002E-3</v>
      </c>
      <c r="AI19" s="125">
        <v>5.1656284237114602E-3</v>
      </c>
      <c r="AJ19" s="125">
        <v>8.7182211967491404E-4</v>
      </c>
    </row>
    <row r="20" spans="1:36">
      <c r="A20" s="2">
        <v>418</v>
      </c>
      <c r="B20" s="2">
        <v>418</v>
      </c>
      <c r="C20" s="2" t="s">
        <v>1677</v>
      </c>
      <c r="D20" s="2" t="s">
        <v>1678</v>
      </c>
      <c r="E20" s="9" t="s">
        <v>1438</v>
      </c>
      <c r="F20" s="2" t="s">
        <v>2146</v>
      </c>
      <c r="G20" s="2" t="s">
        <v>2147</v>
      </c>
      <c r="H20" s="9" t="s">
        <v>311</v>
      </c>
      <c r="I20" s="11" t="s">
        <v>745</v>
      </c>
      <c r="J20" s="9" t="s">
        <v>30</v>
      </c>
      <c r="K20" s="9" t="s">
        <v>30</v>
      </c>
      <c r="L20" s="11" t="s">
        <v>317</v>
      </c>
      <c r="M20" s="9" t="s">
        <v>31</v>
      </c>
      <c r="N20" s="11" t="s">
        <v>452</v>
      </c>
      <c r="O20" s="11" t="s">
        <v>129</v>
      </c>
      <c r="P20" s="2" t="s">
        <v>1442</v>
      </c>
      <c r="Q20" s="11" t="s">
        <v>168</v>
      </c>
      <c r="R20" s="11" t="s">
        <v>396</v>
      </c>
      <c r="S20" s="2" t="s">
        <v>34</v>
      </c>
      <c r="T20" s="111">
        <v>7.2910000000000004</v>
      </c>
      <c r="U20" s="2" t="s">
        <v>2148</v>
      </c>
      <c r="V20" s="133">
        <v>3.5999999999999997E-2</v>
      </c>
      <c r="W20" s="125">
        <v>3.2489999999999998E-2</v>
      </c>
      <c r="X20" s="9" t="s">
        <v>402</v>
      </c>
      <c r="Y20" s="9" t="s">
        <v>129</v>
      </c>
      <c r="Z20" s="111">
        <v>4100000</v>
      </c>
      <c r="AA20" s="120">
        <v>1</v>
      </c>
      <c r="AB20" s="137">
        <v>104.88</v>
      </c>
      <c r="AC20" s="2"/>
      <c r="AD20" s="111">
        <v>4300.08</v>
      </c>
      <c r="AE20" s="2"/>
      <c r="AF20" s="2"/>
      <c r="AG20" s="2" t="s">
        <v>36</v>
      </c>
      <c r="AH20" s="125">
        <v>5.6119999999999998E-3</v>
      </c>
      <c r="AI20" s="125">
        <v>1.2506680783438201E-2</v>
      </c>
      <c r="AJ20" s="125">
        <v>2.1107985430513102E-3</v>
      </c>
    </row>
    <row r="21" spans="1:36">
      <c r="A21" s="2">
        <v>418</v>
      </c>
      <c r="B21" s="2">
        <v>418</v>
      </c>
      <c r="C21" s="2" t="s">
        <v>2149</v>
      </c>
      <c r="D21" s="2" t="s">
        <v>2150</v>
      </c>
      <c r="E21" s="3" t="s">
        <v>1438</v>
      </c>
      <c r="F21" s="2" t="s">
        <v>2151</v>
      </c>
      <c r="G21" s="2" t="s">
        <v>2152</v>
      </c>
      <c r="H21" s="3" t="s">
        <v>311</v>
      </c>
      <c r="I21" s="2" t="s">
        <v>745</v>
      </c>
      <c r="J21" s="2" t="s">
        <v>30</v>
      </c>
      <c r="K21" s="2" t="s">
        <v>30</v>
      </c>
      <c r="L21" s="2" t="s">
        <v>317</v>
      </c>
      <c r="M21" s="3" t="s">
        <v>50</v>
      </c>
      <c r="N21" s="2" t="s">
        <v>452</v>
      </c>
      <c r="O21" s="2" t="s">
        <v>129</v>
      </c>
      <c r="P21" s="2" t="s">
        <v>2133</v>
      </c>
      <c r="Q21" s="2" t="s">
        <v>168</v>
      </c>
      <c r="R21" s="2" t="s">
        <v>396</v>
      </c>
      <c r="S21" s="2" t="s">
        <v>34</v>
      </c>
      <c r="T21" s="111">
        <v>5.7060000000000004</v>
      </c>
      <c r="U21" s="2" t="s">
        <v>2153</v>
      </c>
      <c r="V21" s="133">
        <v>3.6799999999999999E-2</v>
      </c>
      <c r="W21" s="125">
        <v>3.5349999999999999E-2</v>
      </c>
      <c r="X21" s="3" t="s">
        <v>402</v>
      </c>
      <c r="Y21" s="3" t="s">
        <v>129</v>
      </c>
      <c r="Z21" s="111">
        <v>5585000</v>
      </c>
      <c r="AA21" s="120">
        <v>1</v>
      </c>
      <c r="AB21" s="137">
        <v>105.69</v>
      </c>
      <c r="AC21" s="2"/>
      <c r="AD21" s="111">
        <v>5902.7870000000003</v>
      </c>
      <c r="AE21" s="2"/>
      <c r="AF21" s="2"/>
      <c r="AG21" s="2" t="s">
        <v>36</v>
      </c>
      <c r="AH21" s="125">
        <v>1.2588E-2</v>
      </c>
      <c r="AI21" s="125">
        <v>1.7168114660259401E-2</v>
      </c>
      <c r="AJ21" s="125">
        <v>2.8975258935049898E-3</v>
      </c>
    </row>
    <row r="22" spans="1:36">
      <c r="A22" s="2">
        <v>418</v>
      </c>
      <c r="B22" s="2">
        <v>418</v>
      </c>
      <c r="C22" s="2" t="s">
        <v>2149</v>
      </c>
      <c r="D22" s="2" t="s">
        <v>2150</v>
      </c>
      <c r="E22" s="3" t="s">
        <v>1438</v>
      </c>
      <c r="F22" s="2" t="s">
        <v>2154</v>
      </c>
      <c r="G22" s="2" t="s">
        <v>2155</v>
      </c>
      <c r="H22" s="3" t="s">
        <v>311</v>
      </c>
      <c r="I22" s="2" t="s">
        <v>957</v>
      </c>
      <c r="J22" s="2" t="s">
        <v>30</v>
      </c>
      <c r="K22" s="2" t="s">
        <v>30</v>
      </c>
      <c r="L22" s="2" t="s">
        <v>317</v>
      </c>
      <c r="M22" s="3" t="s">
        <v>50</v>
      </c>
      <c r="N22" s="2" t="s">
        <v>435</v>
      </c>
      <c r="O22" s="2" t="s">
        <v>129</v>
      </c>
      <c r="P22" s="2" t="s">
        <v>2133</v>
      </c>
      <c r="Q22" s="2" t="s">
        <v>168</v>
      </c>
      <c r="R22" s="2" t="s">
        <v>396</v>
      </c>
      <c r="S22" s="2" t="s">
        <v>34</v>
      </c>
      <c r="T22" s="111">
        <v>2.3279999999999998</v>
      </c>
      <c r="U22" s="2" t="s">
        <v>2156</v>
      </c>
      <c r="V22" s="133">
        <v>5.2999999999999999E-2</v>
      </c>
      <c r="W22" s="125">
        <v>5.57E-2</v>
      </c>
      <c r="X22" s="3" t="s">
        <v>402</v>
      </c>
      <c r="Y22" s="3" t="s">
        <v>129</v>
      </c>
      <c r="Z22" s="111">
        <v>2070714.31</v>
      </c>
      <c r="AA22" s="120">
        <v>1</v>
      </c>
      <c r="AB22" s="137">
        <v>99.54</v>
      </c>
      <c r="AC22" s="111">
        <v>54.874000000000002</v>
      </c>
      <c r="AD22" s="111">
        <v>2116.0630000000001</v>
      </c>
      <c r="AE22" s="2"/>
      <c r="AF22" s="2"/>
      <c r="AG22" s="2" t="s">
        <v>36</v>
      </c>
      <c r="AH22" s="125">
        <v>5.4749999999999998E-3</v>
      </c>
      <c r="AI22" s="125">
        <v>6.1545189590689799E-3</v>
      </c>
      <c r="AJ22" s="125">
        <v>1.0387208146535199E-3</v>
      </c>
    </row>
    <row r="23" spans="1:36">
      <c r="A23" s="2">
        <v>418</v>
      </c>
      <c r="B23" s="2">
        <v>418</v>
      </c>
      <c r="C23" s="2" t="s">
        <v>1729</v>
      </c>
      <c r="D23" s="2" t="s">
        <v>1730</v>
      </c>
      <c r="E23" s="3" t="s">
        <v>1438</v>
      </c>
      <c r="F23" s="2" t="s">
        <v>2157</v>
      </c>
      <c r="G23" s="2" t="s">
        <v>2158</v>
      </c>
      <c r="H23" s="3" t="s">
        <v>311</v>
      </c>
      <c r="I23" s="2" t="s">
        <v>957</v>
      </c>
      <c r="J23" s="2" t="s">
        <v>30</v>
      </c>
      <c r="K23" s="2" t="s">
        <v>30</v>
      </c>
      <c r="L23" s="2" t="s">
        <v>317</v>
      </c>
      <c r="M23" s="2" t="s">
        <v>50</v>
      </c>
      <c r="N23" s="2" t="s">
        <v>435</v>
      </c>
      <c r="O23" s="2" t="s">
        <v>129</v>
      </c>
      <c r="P23" s="2" t="s">
        <v>2133</v>
      </c>
      <c r="Q23" s="2" t="s">
        <v>168</v>
      </c>
      <c r="R23" s="2" t="s">
        <v>396</v>
      </c>
      <c r="S23" s="2" t="s">
        <v>34</v>
      </c>
      <c r="T23" s="111">
        <v>1.919</v>
      </c>
      <c r="U23" s="2" t="s">
        <v>2159</v>
      </c>
      <c r="V23" s="133">
        <v>4.2999999999999997E-2</v>
      </c>
      <c r="W23" s="125">
        <v>5.5160000000000001E-2</v>
      </c>
      <c r="X23" s="3" t="s">
        <v>402</v>
      </c>
      <c r="Y23" s="3" t="s">
        <v>129</v>
      </c>
      <c r="Z23" s="111">
        <v>657260.26</v>
      </c>
      <c r="AA23" s="120">
        <v>1</v>
      </c>
      <c r="AB23" s="137">
        <v>98.75</v>
      </c>
      <c r="AC23" s="2"/>
      <c r="AD23" s="111">
        <v>649.04499999999996</v>
      </c>
      <c r="AE23" s="2"/>
      <c r="AF23" s="2"/>
      <c r="AG23" s="2" t="s">
        <v>36</v>
      </c>
      <c r="AH23" s="125">
        <v>8.1400000000000005E-4</v>
      </c>
      <c r="AI23" s="125">
        <v>1.88773056784207E-3</v>
      </c>
      <c r="AJ23" s="125">
        <v>3.1859923518245102E-4</v>
      </c>
    </row>
    <row r="24" spans="1:36">
      <c r="A24" s="2">
        <v>418</v>
      </c>
      <c r="B24" s="2">
        <v>418</v>
      </c>
      <c r="C24" s="2" t="s">
        <v>1737</v>
      </c>
      <c r="D24" s="2" t="s">
        <v>1738</v>
      </c>
      <c r="E24" s="3" t="s">
        <v>1438</v>
      </c>
      <c r="F24" s="2" t="s">
        <v>2160</v>
      </c>
      <c r="G24" s="2" t="s">
        <v>2161</v>
      </c>
      <c r="H24" s="2" t="s">
        <v>311</v>
      </c>
      <c r="I24" s="2" t="s">
        <v>166</v>
      </c>
      <c r="J24" s="2" t="s">
        <v>30</v>
      </c>
      <c r="K24" s="2" t="s">
        <v>30</v>
      </c>
      <c r="L24" s="2" t="s">
        <v>317</v>
      </c>
      <c r="M24" s="2" t="s">
        <v>50</v>
      </c>
      <c r="N24" s="2" t="s">
        <v>428</v>
      </c>
      <c r="O24" s="2" t="s">
        <v>129</v>
      </c>
      <c r="P24" s="2" t="s">
        <v>1473</v>
      </c>
      <c r="Q24" s="2" t="s">
        <v>168</v>
      </c>
      <c r="R24" s="2" t="s">
        <v>396</v>
      </c>
      <c r="S24" s="2" t="s">
        <v>34</v>
      </c>
      <c r="T24" s="111">
        <v>0.499</v>
      </c>
      <c r="U24" s="2" t="s">
        <v>2162</v>
      </c>
      <c r="V24" s="133">
        <v>4.7E-2</v>
      </c>
      <c r="W24" s="125">
        <v>7.732E-2</v>
      </c>
      <c r="X24" s="3" t="s">
        <v>402</v>
      </c>
      <c r="Y24" s="3" t="s">
        <v>129</v>
      </c>
      <c r="Z24" s="111">
        <v>604495.68000000005</v>
      </c>
      <c r="AA24" s="120">
        <v>1</v>
      </c>
      <c r="AB24" s="137">
        <v>100.8</v>
      </c>
      <c r="AC24" s="2"/>
      <c r="AD24" s="111">
        <v>609.33199999999999</v>
      </c>
      <c r="AE24" s="2"/>
      <c r="AF24" s="2"/>
      <c r="AG24" s="2" t="s">
        <v>36</v>
      </c>
      <c r="AH24" s="125">
        <v>2.4650000000000002E-3</v>
      </c>
      <c r="AI24" s="125">
        <v>1.77222665177513E-3</v>
      </c>
      <c r="AJ24" s="125">
        <v>2.9910521418899399E-4</v>
      </c>
    </row>
    <row r="25" spans="1:36">
      <c r="A25" s="2">
        <v>418</v>
      </c>
      <c r="B25" s="2">
        <v>418</v>
      </c>
      <c r="C25" s="2" t="s">
        <v>1737</v>
      </c>
      <c r="D25" s="2" t="s">
        <v>1738</v>
      </c>
      <c r="E25" s="3" t="s">
        <v>1438</v>
      </c>
      <c r="F25" s="2" t="s">
        <v>2163</v>
      </c>
      <c r="G25" s="2" t="s">
        <v>2164</v>
      </c>
      <c r="H25" s="2" t="s">
        <v>311</v>
      </c>
      <c r="I25" s="2" t="s">
        <v>957</v>
      </c>
      <c r="J25" s="2" t="s">
        <v>30</v>
      </c>
      <c r="K25" s="2" t="s">
        <v>30</v>
      </c>
      <c r="L25" s="2" t="s">
        <v>317</v>
      </c>
      <c r="M25" s="2" t="s">
        <v>50</v>
      </c>
      <c r="N25" s="2" t="s">
        <v>428</v>
      </c>
      <c r="O25" s="2" t="s">
        <v>129</v>
      </c>
      <c r="P25" s="2" t="s">
        <v>1473</v>
      </c>
      <c r="Q25" s="2" t="s">
        <v>168</v>
      </c>
      <c r="R25" s="2" t="s">
        <v>396</v>
      </c>
      <c r="S25" s="2" t="s">
        <v>34</v>
      </c>
      <c r="T25" s="111">
        <v>2.2389999999999999</v>
      </c>
      <c r="U25" s="2" t="s">
        <v>2165</v>
      </c>
      <c r="V25" s="133">
        <v>2.7E-2</v>
      </c>
      <c r="W25" s="125">
        <v>5.4039999999999998E-2</v>
      </c>
      <c r="X25" s="3" t="s">
        <v>402</v>
      </c>
      <c r="Y25" s="3" t="s">
        <v>129</v>
      </c>
      <c r="Z25" s="111">
        <v>2598007.7799999998</v>
      </c>
      <c r="AA25" s="120">
        <v>1</v>
      </c>
      <c r="AB25" s="137">
        <v>94.31</v>
      </c>
      <c r="AC25" s="2"/>
      <c r="AD25" s="111">
        <v>2450.181</v>
      </c>
      <c r="AE25" s="2"/>
      <c r="AF25" s="2"/>
      <c r="AG25" s="2" t="s">
        <v>36</v>
      </c>
      <c r="AH25" s="125">
        <v>4.5440000000000003E-3</v>
      </c>
      <c r="AI25" s="125">
        <v>7.1262937773338402E-3</v>
      </c>
      <c r="AJ25" s="125">
        <v>1.2027308270689499E-3</v>
      </c>
    </row>
    <row r="26" spans="1:36">
      <c r="A26" s="2">
        <v>418</v>
      </c>
      <c r="B26" s="2">
        <v>418</v>
      </c>
      <c r="C26" s="2" t="s">
        <v>1741</v>
      </c>
      <c r="D26" s="2" t="s">
        <v>1742</v>
      </c>
      <c r="E26" s="3" t="s">
        <v>1438</v>
      </c>
      <c r="F26" s="2" t="s">
        <v>2166</v>
      </c>
      <c r="G26" s="2" t="s">
        <v>2167</v>
      </c>
      <c r="H26" s="2" t="s">
        <v>311</v>
      </c>
      <c r="I26" s="2" t="s">
        <v>957</v>
      </c>
      <c r="J26" s="2" t="s">
        <v>30</v>
      </c>
      <c r="K26" s="2" t="s">
        <v>30</v>
      </c>
      <c r="L26" s="2" t="s">
        <v>317</v>
      </c>
      <c r="M26" s="2" t="s">
        <v>50</v>
      </c>
      <c r="N26" s="2" t="s">
        <v>473</v>
      </c>
      <c r="O26" s="2" t="s">
        <v>129</v>
      </c>
      <c r="P26" s="2" t="s">
        <v>1442</v>
      </c>
      <c r="Q26" s="2" t="s">
        <v>168</v>
      </c>
      <c r="R26" s="2" t="s">
        <v>396</v>
      </c>
      <c r="S26" s="2" t="s">
        <v>34</v>
      </c>
      <c r="T26" s="111">
        <v>7.5209999999999999</v>
      </c>
      <c r="U26" s="2" t="s">
        <v>2168</v>
      </c>
      <c r="V26" s="133">
        <v>2.7900000000000001E-2</v>
      </c>
      <c r="W26" s="125">
        <v>5.1869999999999999E-2</v>
      </c>
      <c r="X26" s="3" t="s">
        <v>402</v>
      </c>
      <c r="Y26" s="3" t="s">
        <v>129</v>
      </c>
      <c r="Z26" s="111">
        <v>3000000</v>
      </c>
      <c r="AA26" s="120">
        <v>1</v>
      </c>
      <c r="AB26" s="137">
        <v>84.82</v>
      </c>
      <c r="AC26" s="2"/>
      <c r="AD26" s="111">
        <v>2544.6</v>
      </c>
      <c r="AE26" s="2"/>
      <c r="AF26" s="2"/>
      <c r="AG26" s="2" t="s">
        <v>36</v>
      </c>
      <c r="AH26" s="125">
        <v>2.1380000000000001E-3</v>
      </c>
      <c r="AI26" s="125">
        <v>7.4009088020540901E-3</v>
      </c>
      <c r="AJ26" s="125">
        <v>1.2490786154323501E-3</v>
      </c>
    </row>
    <row r="27" spans="1:36">
      <c r="A27" s="2">
        <v>418</v>
      </c>
      <c r="B27" s="2">
        <v>418</v>
      </c>
      <c r="C27" s="2" t="s">
        <v>2169</v>
      </c>
      <c r="D27" s="2" t="s">
        <v>2170</v>
      </c>
      <c r="E27" s="3" t="s">
        <v>1438</v>
      </c>
      <c r="F27" s="2" t="s">
        <v>2171</v>
      </c>
      <c r="G27" s="2" t="s">
        <v>2172</v>
      </c>
      <c r="H27" s="2" t="s">
        <v>311</v>
      </c>
      <c r="I27" s="2" t="s">
        <v>957</v>
      </c>
      <c r="J27" s="2" t="s">
        <v>30</v>
      </c>
      <c r="K27" s="2" t="s">
        <v>30</v>
      </c>
      <c r="L27" s="2" t="s">
        <v>317</v>
      </c>
      <c r="M27" s="2" t="s">
        <v>50</v>
      </c>
      <c r="N27" s="2" t="s">
        <v>473</v>
      </c>
      <c r="O27" s="2" t="s">
        <v>129</v>
      </c>
      <c r="P27" s="2" t="s">
        <v>2144</v>
      </c>
      <c r="Q27" s="2" t="s">
        <v>404</v>
      </c>
      <c r="R27" s="2" t="s">
        <v>396</v>
      </c>
      <c r="S27" s="2" t="s">
        <v>34</v>
      </c>
      <c r="T27" s="111">
        <v>0.16700000000000001</v>
      </c>
      <c r="U27" s="2" t="s">
        <v>2173</v>
      </c>
      <c r="V27" s="133">
        <v>3.6499999999999998E-2</v>
      </c>
      <c r="W27" s="125">
        <v>6.241E-2</v>
      </c>
      <c r="X27" s="3" t="s">
        <v>402</v>
      </c>
      <c r="Y27" s="3" t="s">
        <v>129</v>
      </c>
      <c r="Z27" s="111">
        <v>3200000</v>
      </c>
      <c r="AA27" s="120">
        <v>1</v>
      </c>
      <c r="AB27" s="137">
        <v>100.8</v>
      </c>
      <c r="AC27" s="2"/>
      <c r="AD27" s="111">
        <v>3225.6</v>
      </c>
      <c r="AE27" s="2"/>
      <c r="AF27" s="2"/>
      <c r="AG27" s="2" t="s">
        <v>36</v>
      </c>
      <c r="AH27" s="125">
        <v>3.166E-3</v>
      </c>
      <c r="AI27" s="125">
        <v>9.38158116478254E-3</v>
      </c>
      <c r="AJ27" s="125">
        <v>1.58336397938324E-3</v>
      </c>
    </row>
    <row r="28" spans="1:36">
      <c r="A28" s="2">
        <v>418</v>
      </c>
      <c r="B28" s="2">
        <v>418</v>
      </c>
      <c r="C28" s="2" t="s">
        <v>1745</v>
      </c>
      <c r="D28" s="2" t="s">
        <v>1746</v>
      </c>
      <c r="E28" s="3" t="s">
        <v>1438</v>
      </c>
      <c r="F28" s="2" t="s">
        <v>2174</v>
      </c>
      <c r="G28" s="2" t="s">
        <v>2175</v>
      </c>
      <c r="H28" s="2" t="s">
        <v>311</v>
      </c>
      <c r="I28" s="2" t="s">
        <v>745</v>
      </c>
      <c r="J28" s="2" t="s">
        <v>30</v>
      </c>
      <c r="K28" s="2" t="s">
        <v>30</v>
      </c>
      <c r="L28" s="2" t="s">
        <v>317</v>
      </c>
      <c r="M28" s="2" t="s">
        <v>50</v>
      </c>
      <c r="N28" s="2" t="s">
        <v>452</v>
      </c>
      <c r="O28" s="2" t="s">
        <v>129</v>
      </c>
      <c r="P28" s="2" t="s">
        <v>1458</v>
      </c>
      <c r="Q28" s="2" t="s">
        <v>404</v>
      </c>
      <c r="R28" s="2" t="s">
        <v>396</v>
      </c>
      <c r="S28" s="2" t="s">
        <v>34</v>
      </c>
      <c r="T28" s="111">
        <v>4.0019999999999998</v>
      </c>
      <c r="U28" s="2" t="s">
        <v>2176</v>
      </c>
      <c r="V28" s="133">
        <v>1.17E-2</v>
      </c>
      <c r="W28" s="125">
        <v>2.9520000000000001E-2</v>
      </c>
      <c r="X28" s="3" t="s">
        <v>402</v>
      </c>
      <c r="Y28" s="3" t="s">
        <v>129</v>
      </c>
      <c r="Z28" s="111">
        <v>3720671.39</v>
      </c>
      <c r="AA28" s="120">
        <v>1</v>
      </c>
      <c r="AB28" s="137">
        <v>107.32</v>
      </c>
      <c r="AC28" s="2"/>
      <c r="AD28" s="111">
        <v>3993.0250000000001</v>
      </c>
      <c r="AE28" s="2"/>
      <c r="AF28" s="2"/>
      <c r="AG28" s="2" t="s">
        <v>36</v>
      </c>
      <c r="AH28" s="125">
        <v>5.4029999999999998E-3</v>
      </c>
      <c r="AI28" s="125">
        <v>1.16136172417808E-2</v>
      </c>
      <c r="AJ28" s="125">
        <v>1.9600729224630701E-3</v>
      </c>
    </row>
    <row r="29" spans="1:36">
      <c r="A29" s="2">
        <v>418</v>
      </c>
      <c r="B29" s="2">
        <v>418</v>
      </c>
      <c r="C29" s="2" t="s">
        <v>1745</v>
      </c>
      <c r="D29" s="2" t="s">
        <v>1746</v>
      </c>
      <c r="E29" s="3" t="s">
        <v>1438</v>
      </c>
      <c r="F29" s="2" t="s">
        <v>2177</v>
      </c>
      <c r="G29" s="2" t="s">
        <v>2178</v>
      </c>
      <c r="H29" s="2" t="s">
        <v>311</v>
      </c>
      <c r="I29" s="2" t="s">
        <v>745</v>
      </c>
      <c r="J29" s="2" t="s">
        <v>30</v>
      </c>
      <c r="K29" s="2" t="s">
        <v>30</v>
      </c>
      <c r="L29" s="2" t="s">
        <v>317</v>
      </c>
      <c r="M29" s="2" t="s">
        <v>50</v>
      </c>
      <c r="N29" s="2" t="s">
        <v>452</v>
      </c>
      <c r="O29" s="2" t="s">
        <v>129</v>
      </c>
      <c r="P29" s="2" t="s">
        <v>1442</v>
      </c>
      <c r="Q29" s="2" t="s">
        <v>168</v>
      </c>
      <c r="R29" s="2" t="s">
        <v>396</v>
      </c>
      <c r="S29" s="2" t="s">
        <v>34</v>
      </c>
      <c r="T29" s="111">
        <v>3.081</v>
      </c>
      <c r="U29" s="2" t="s">
        <v>2179</v>
      </c>
      <c r="V29" s="133">
        <v>6.8999999999999999E-3</v>
      </c>
      <c r="W29" s="125">
        <v>2.5559999999999999E-2</v>
      </c>
      <c r="X29" s="3" t="s">
        <v>402</v>
      </c>
      <c r="Y29" s="3" t="s">
        <v>129</v>
      </c>
      <c r="Z29" s="111">
        <v>3585959.89</v>
      </c>
      <c r="AA29" s="120">
        <v>1</v>
      </c>
      <c r="AB29" s="137">
        <v>109.26</v>
      </c>
      <c r="AC29" s="2"/>
      <c r="AD29" s="111">
        <v>3918.02</v>
      </c>
      <c r="AE29" s="2"/>
      <c r="AF29" s="2"/>
      <c r="AG29" s="2" t="s">
        <v>36</v>
      </c>
      <c r="AH29" s="125">
        <v>2.1780999999999998E-2</v>
      </c>
      <c r="AI29" s="125">
        <v>1.1395467674858099E-2</v>
      </c>
      <c r="AJ29" s="125">
        <v>1.92325501721698E-3</v>
      </c>
    </row>
    <row r="30" spans="1:36">
      <c r="A30" s="2">
        <v>418</v>
      </c>
      <c r="B30" s="2">
        <v>418</v>
      </c>
      <c r="C30" s="2" t="s">
        <v>1745</v>
      </c>
      <c r="D30" s="2" t="s">
        <v>1746</v>
      </c>
      <c r="E30" s="3" t="s">
        <v>1438</v>
      </c>
      <c r="F30" s="2" t="s">
        <v>2180</v>
      </c>
      <c r="G30" s="2" t="s">
        <v>2181</v>
      </c>
      <c r="H30" s="2" t="s">
        <v>311</v>
      </c>
      <c r="I30" s="2" t="s">
        <v>745</v>
      </c>
      <c r="J30" s="2" t="s">
        <v>30</v>
      </c>
      <c r="K30" s="2" t="s">
        <v>30</v>
      </c>
      <c r="L30" s="2" t="s">
        <v>317</v>
      </c>
      <c r="M30" s="2" t="s">
        <v>50</v>
      </c>
      <c r="N30" s="2" t="s">
        <v>452</v>
      </c>
      <c r="O30" s="2" t="s">
        <v>129</v>
      </c>
      <c r="P30" s="2" t="s">
        <v>1442</v>
      </c>
      <c r="Q30" s="2" t="s">
        <v>168</v>
      </c>
      <c r="R30" s="2" t="s">
        <v>396</v>
      </c>
      <c r="S30" s="2" t="s">
        <v>34</v>
      </c>
      <c r="T30" s="111">
        <v>3.08</v>
      </c>
      <c r="U30" s="2" t="s">
        <v>2179</v>
      </c>
      <c r="V30" s="133">
        <v>6.8999999999999999E-3</v>
      </c>
      <c r="W30" s="125">
        <v>2.734E-2</v>
      </c>
      <c r="X30" s="3" t="s">
        <v>402</v>
      </c>
      <c r="Y30" s="3" t="s">
        <v>129</v>
      </c>
      <c r="Z30" s="111">
        <v>1924465.32</v>
      </c>
      <c r="AA30" s="120">
        <v>1</v>
      </c>
      <c r="AB30" s="137">
        <v>108.68</v>
      </c>
      <c r="AC30" s="2"/>
      <c r="AD30" s="111">
        <v>2091.509</v>
      </c>
      <c r="AE30" s="2"/>
      <c r="AF30" s="2"/>
      <c r="AG30" s="2" t="s">
        <v>36</v>
      </c>
      <c r="AH30" s="125">
        <v>1.0414E-2</v>
      </c>
      <c r="AI30" s="125">
        <v>6.08310410278069E-3</v>
      </c>
      <c r="AJ30" s="125">
        <v>1.0266678665359699E-3</v>
      </c>
    </row>
    <row r="31" spans="1:36">
      <c r="A31" s="2">
        <v>418</v>
      </c>
      <c r="B31" s="2">
        <v>418</v>
      </c>
      <c r="C31" s="2" t="s">
        <v>1745</v>
      </c>
      <c r="D31" s="2" t="s">
        <v>1746</v>
      </c>
      <c r="E31" s="3" t="s">
        <v>1438</v>
      </c>
      <c r="F31" s="2" t="s">
        <v>2182</v>
      </c>
      <c r="G31" s="2" t="s">
        <v>2183</v>
      </c>
      <c r="H31" s="2" t="s">
        <v>311</v>
      </c>
      <c r="I31" s="2" t="s">
        <v>745</v>
      </c>
      <c r="J31" s="2" t="s">
        <v>30</v>
      </c>
      <c r="K31" s="2" t="s">
        <v>30</v>
      </c>
      <c r="L31" s="2" t="s">
        <v>317</v>
      </c>
      <c r="M31" s="2" t="s">
        <v>50</v>
      </c>
      <c r="N31" s="2" t="s">
        <v>452</v>
      </c>
      <c r="O31" s="2" t="s">
        <v>129</v>
      </c>
      <c r="P31" s="2" t="s">
        <v>1458</v>
      </c>
      <c r="Q31" s="2" t="s">
        <v>404</v>
      </c>
      <c r="R31" s="2" t="s">
        <v>396</v>
      </c>
      <c r="S31" s="2" t="s">
        <v>34</v>
      </c>
      <c r="T31" s="111">
        <v>4.0090000000000003</v>
      </c>
      <c r="U31" s="2" t="s">
        <v>2184</v>
      </c>
      <c r="V31" s="133">
        <v>1.3299999999999999E-2</v>
      </c>
      <c r="W31" s="125">
        <v>3.049E-2</v>
      </c>
      <c r="X31" s="3" t="s">
        <v>402</v>
      </c>
      <c r="Y31" s="3" t="s">
        <v>129</v>
      </c>
      <c r="Z31" s="111">
        <v>4662953.9000000004</v>
      </c>
      <c r="AA31" s="120">
        <v>1</v>
      </c>
      <c r="AB31" s="137">
        <v>107.88</v>
      </c>
      <c r="AC31" s="2"/>
      <c r="AD31" s="111">
        <v>5030.3950000000004</v>
      </c>
      <c r="AE31" s="2"/>
      <c r="AF31" s="2"/>
      <c r="AG31" s="2" t="s">
        <v>36</v>
      </c>
      <c r="AH31" s="125">
        <v>4.1450000000000002E-3</v>
      </c>
      <c r="AI31" s="125">
        <v>1.46307836874851E-2</v>
      </c>
      <c r="AJ31" s="125">
        <v>2.4692912073152398E-3</v>
      </c>
    </row>
    <row r="32" spans="1:36">
      <c r="A32" s="2">
        <v>418</v>
      </c>
      <c r="B32" s="2">
        <v>418</v>
      </c>
      <c r="C32" s="2" t="s">
        <v>1745</v>
      </c>
      <c r="D32" s="2" t="s">
        <v>1746</v>
      </c>
      <c r="E32" s="3" t="s">
        <v>1438</v>
      </c>
      <c r="F32" s="2" t="s">
        <v>2185</v>
      </c>
      <c r="G32" s="2" t="s">
        <v>2186</v>
      </c>
      <c r="H32" s="2" t="s">
        <v>311</v>
      </c>
      <c r="I32" s="2" t="s">
        <v>745</v>
      </c>
      <c r="J32" s="2" t="s">
        <v>30</v>
      </c>
      <c r="K32" s="2" t="s">
        <v>30</v>
      </c>
      <c r="L32" s="2" t="s">
        <v>317</v>
      </c>
      <c r="M32" s="2" t="s">
        <v>50</v>
      </c>
      <c r="N32" s="2" t="s">
        <v>452</v>
      </c>
      <c r="O32" s="2" t="s">
        <v>129</v>
      </c>
      <c r="P32" s="2" t="s">
        <v>1307</v>
      </c>
      <c r="Q32" s="2" t="s">
        <v>168</v>
      </c>
      <c r="R32" s="2" t="s">
        <v>396</v>
      </c>
      <c r="S32" s="2" t="s">
        <v>34</v>
      </c>
      <c r="T32" s="111">
        <v>4.8780000000000001</v>
      </c>
      <c r="U32" s="2" t="s">
        <v>2187</v>
      </c>
      <c r="V32" s="133">
        <v>1.8700000000000001E-2</v>
      </c>
      <c r="W32" s="125">
        <v>3.1629999999999998E-2</v>
      </c>
      <c r="X32" s="3" t="s">
        <v>402</v>
      </c>
      <c r="Y32" s="3" t="s">
        <v>129</v>
      </c>
      <c r="Z32" s="111">
        <v>5925999.9699999997</v>
      </c>
      <c r="AA32" s="120">
        <v>1</v>
      </c>
      <c r="AB32" s="137">
        <v>105.08</v>
      </c>
      <c r="AC32" s="2"/>
      <c r="AD32" s="111">
        <v>6227.0410000000002</v>
      </c>
      <c r="AE32" s="2"/>
      <c r="AF32" s="2"/>
      <c r="AG32" s="2" t="s">
        <v>36</v>
      </c>
      <c r="AH32" s="125">
        <v>5.79E-3</v>
      </c>
      <c r="AI32" s="125">
        <v>1.8111200516452E-2</v>
      </c>
      <c r="AJ32" s="125">
        <v>3.0566939642100201E-3</v>
      </c>
    </row>
    <row r="33" spans="1:36">
      <c r="A33" s="2">
        <v>418</v>
      </c>
      <c r="B33" s="2">
        <v>418</v>
      </c>
      <c r="C33" s="2" t="s">
        <v>1745</v>
      </c>
      <c r="D33" s="2" t="s">
        <v>1746</v>
      </c>
      <c r="E33" s="3" t="s">
        <v>1438</v>
      </c>
      <c r="F33" s="2" t="s">
        <v>2188</v>
      </c>
      <c r="G33" s="2" t="s">
        <v>2189</v>
      </c>
      <c r="H33" s="2" t="s">
        <v>311</v>
      </c>
      <c r="I33" s="2" t="s">
        <v>745</v>
      </c>
      <c r="J33" s="2" t="s">
        <v>30</v>
      </c>
      <c r="K33" s="2" t="s">
        <v>30</v>
      </c>
      <c r="L33" s="2" t="s">
        <v>317</v>
      </c>
      <c r="M33" s="2" t="s">
        <v>50</v>
      </c>
      <c r="N33" s="2" t="s">
        <v>452</v>
      </c>
      <c r="O33" s="2" t="s">
        <v>129</v>
      </c>
      <c r="P33" s="2" t="s">
        <v>1307</v>
      </c>
      <c r="Q33" s="2" t="s">
        <v>168</v>
      </c>
      <c r="R33" s="2" t="s">
        <v>396</v>
      </c>
      <c r="S33" s="2" t="s">
        <v>34</v>
      </c>
      <c r="T33" s="111">
        <v>2.4180000000000001</v>
      </c>
      <c r="U33" s="2" t="s">
        <v>2190</v>
      </c>
      <c r="V33" s="133">
        <v>3.3500000000000002E-2</v>
      </c>
      <c r="W33" s="125">
        <v>2.7869999999999999E-2</v>
      </c>
      <c r="X33" s="3" t="s">
        <v>402</v>
      </c>
      <c r="Y33" s="3" t="s">
        <v>129</v>
      </c>
      <c r="Z33" s="111">
        <v>2314960.2799999998</v>
      </c>
      <c r="AA33" s="120">
        <v>1</v>
      </c>
      <c r="AB33" s="137">
        <v>117.2</v>
      </c>
      <c r="AC33" s="2"/>
      <c r="AD33" s="111">
        <v>2713.1329999999998</v>
      </c>
      <c r="AE33" s="2"/>
      <c r="AF33" s="2"/>
      <c r="AG33" s="2" t="s">
        <v>36</v>
      </c>
      <c r="AH33" s="125">
        <v>3.839E-3</v>
      </c>
      <c r="AI33" s="125">
        <v>7.8910843423857201E-3</v>
      </c>
      <c r="AJ33" s="125">
        <v>1.3318073453237799E-3</v>
      </c>
    </row>
    <row r="34" spans="1:36">
      <c r="A34" s="2">
        <v>418</v>
      </c>
      <c r="B34" s="2">
        <v>418</v>
      </c>
      <c r="C34" s="2" t="s">
        <v>2191</v>
      </c>
      <c r="D34" s="2" t="s">
        <v>2192</v>
      </c>
      <c r="E34" s="3" t="s">
        <v>1438</v>
      </c>
      <c r="F34" s="2" t="s">
        <v>2193</v>
      </c>
      <c r="G34" s="2" t="s">
        <v>2194</v>
      </c>
      <c r="H34" s="2" t="s">
        <v>311</v>
      </c>
      <c r="I34" s="2" t="s">
        <v>745</v>
      </c>
      <c r="J34" s="2" t="s">
        <v>30</v>
      </c>
      <c r="K34" s="2" t="s">
        <v>30</v>
      </c>
      <c r="L34" s="2" t="s">
        <v>317</v>
      </c>
      <c r="M34" s="2" t="s">
        <v>50</v>
      </c>
      <c r="N34" s="2" t="s">
        <v>436</v>
      </c>
      <c r="O34" s="2" t="s">
        <v>129</v>
      </c>
      <c r="P34" s="2" t="s">
        <v>167</v>
      </c>
      <c r="Q34" s="2" t="s">
        <v>168</v>
      </c>
      <c r="R34" s="2" t="s">
        <v>396</v>
      </c>
      <c r="S34" s="2" t="s">
        <v>34</v>
      </c>
      <c r="T34" s="111">
        <v>1.6679999999999999</v>
      </c>
      <c r="U34" s="2" t="s">
        <v>2195</v>
      </c>
      <c r="V34" s="133">
        <v>1E-3</v>
      </c>
      <c r="W34" s="125">
        <v>2.4340000000000001E-2</v>
      </c>
      <c r="X34" s="3" t="s">
        <v>402</v>
      </c>
      <c r="Y34" s="3" t="s">
        <v>129</v>
      </c>
      <c r="Z34" s="111">
        <v>2177000</v>
      </c>
      <c r="AA34" s="120">
        <v>1</v>
      </c>
      <c r="AB34" s="137">
        <v>108.5</v>
      </c>
      <c r="AC34" s="2"/>
      <c r="AD34" s="111">
        <v>2362.0450000000001</v>
      </c>
      <c r="AE34" s="2"/>
      <c r="AF34" s="2"/>
      <c r="AG34" s="2" t="s">
        <v>36</v>
      </c>
      <c r="AH34" s="125">
        <v>4.6629999999999996E-3</v>
      </c>
      <c r="AI34" s="125">
        <v>6.8699519104565903E-3</v>
      </c>
      <c r="AJ34" s="125">
        <v>1.1594670668037899E-3</v>
      </c>
    </row>
    <row r="35" spans="1:36">
      <c r="A35" s="2">
        <v>418</v>
      </c>
      <c r="B35" s="2">
        <v>418</v>
      </c>
      <c r="C35" s="2" t="s">
        <v>1737</v>
      </c>
      <c r="D35" s="2" t="s">
        <v>1738</v>
      </c>
      <c r="E35" s="3" t="s">
        <v>1438</v>
      </c>
      <c r="F35" s="2" t="s">
        <v>2196</v>
      </c>
      <c r="G35" s="2" t="s">
        <v>2197</v>
      </c>
      <c r="H35" s="2" t="s">
        <v>311</v>
      </c>
      <c r="I35" s="2" t="s">
        <v>957</v>
      </c>
      <c r="J35" s="2" t="s">
        <v>30</v>
      </c>
      <c r="K35" s="2" t="s">
        <v>30</v>
      </c>
      <c r="L35" s="2" t="s">
        <v>317</v>
      </c>
      <c r="M35" s="2" t="s">
        <v>50</v>
      </c>
      <c r="N35" s="2" t="s">
        <v>428</v>
      </c>
      <c r="O35" s="2" t="s">
        <v>129</v>
      </c>
      <c r="P35" s="2" t="s">
        <v>1473</v>
      </c>
      <c r="Q35" s="2" t="s">
        <v>168</v>
      </c>
      <c r="R35" s="2" t="s">
        <v>396</v>
      </c>
      <c r="S35" s="2" t="s">
        <v>34</v>
      </c>
      <c r="T35" s="111">
        <v>4.2629999999999999</v>
      </c>
      <c r="U35" s="2" t="s">
        <v>2198</v>
      </c>
      <c r="V35" s="133">
        <v>5.7500000000000002E-2</v>
      </c>
      <c r="W35" s="125">
        <v>5.493E-2</v>
      </c>
      <c r="X35" s="3" t="s">
        <v>402</v>
      </c>
      <c r="Y35" s="3" t="s">
        <v>129</v>
      </c>
      <c r="Z35" s="111">
        <v>2798000</v>
      </c>
      <c r="AA35" s="120">
        <v>1</v>
      </c>
      <c r="AB35" s="137">
        <v>101.46</v>
      </c>
      <c r="AC35" s="2"/>
      <c r="AD35" s="111">
        <v>2838.8510000000001</v>
      </c>
      <c r="AE35" s="2"/>
      <c r="AF35" s="2"/>
      <c r="AG35" s="2" t="s">
        <v>36</v>
      </c>
      <c r="AH35" s="125">
        <v>5.3299999999999997E-3</v>
      </c>
      <c r="AI35" s="125">
        <v>8.2567302811594294E-3</v>
      </c>
      <c r="AJ35" s="125">
        <v>1.3935187560650099E-3</v>
      </c>
    </row>
    <row r="36" spans="1:36">
      <c r="A36" s="2">
        <v>418</v>
      </c>
      <c r="B36" s="2">
        <v>418</v>
      </c>
      <c r="C36" s="2" t="s">
        <v>2199</v>
      </c>
      <c r="D36" s="2" t="s">
        <v>2200</v>
      </c>
      <c r="E36" s="3" t="s">
        <v>1438</v>
      </c>
      <c r="F36" s="2" t="s">
        <v>2201</v>
      </c>
      <c r="G36" s="2" t="s">
        <v>2202</v>
      </c>
      <c r="H36" s="2" t="s">
        <v>311</v>
      </c>
      <c r="I36" s="2" t="s">
        <v>957</v>
      </c>
      <c r="J36" s="2" t="s">
        <v>30</v>
      </c>
      <c r="K36" s="2" t="s">
        <v>30</v>
      </c>
      <c r="L36" s="2" t="s">
        <v>317</v>
      </c>
      <c r="M36" s="2" t="s">
        <v>50</v>
      </c>
      <c r="N36" s="2" t="s">
        <v>452</v>
      </c>
      <c r="O36" s="2" t="s">
        <v>129</v>
      </c>
      <c r="P36" s="2" t="s">
        <v>1442</v>
      </c>
      <c r="Q36" s="2" t="s">
        <v>168</v>
      </c>
      <c r="R36" s="2" t="s">
        <v>396</v>
      </c>
      <c r="S36" s="2" t="s">
        <v>34</v>
      </c>
      <c r="T36" s="111">
        <v>4.7640000000000002</v>
      </c>
      <c r="U36" s="2" t="s">
        <v>2203</v>
      </c>
      <c r="V36" s="133">
        <v>2.5499999999999998E-2</v>
      </c>
      <c r="W36" s="125">
        <v>5.2690000000000001E-2</v>
      </c>
      <c r="X36" s="3" t="s">
        <v>402</v>
      </c>
      <c r="Y36" s="3" t="s">
        <v>129</v>
      </c>
      <c r="Z36" s="111">
        <v>2921934.64</v>
      </c>
      <c r="AA36" s="120">
        <v>1</v>
      </c>
      <c r="AB36" s="137">
        <v>88.7</v>
      </c>
      <c r="AC36" s="2"/>
      <c r="AD36" s="111">
        <v>2591.7559999999999</v>
      </c>
      <c r="AE36" s="2"/>
      <c r="AF36" s="2"/>
      <c r="AG36" s="2" t="s">
        <v>36</v>
      </c>
      <c r="AH36" s="125">
        <v>1.243E-3</v>
      </c>
      <c r="AI36" s="125">
        <v>7.5380609853147196E-3</v>
      </c>
      <c r="AJ36" s="125">
        <v>1.2722262941502901E-3</v>
      </c>
    </row>
    <row r="37" spans="1:36">
      <c r="A37" s="2">
        <v>418</v>
      </c>
      <c r="B37" s="2">
        <v>418</v>
      </c>
      <c r="C37" s="2" t="s">
        <v>2199</v>
      </c>
      <c r="D37" s="2" t="s">
        <v>2200</v>
      </c>
      <c r="E37" s="3" t="s">
        <v>1438</v>
      </c>
      <c r="F37" s="2" t="s">
        <v>2204</v>
      </c>
      <c r="G37" s="2" t="s">
        <v>2205</v>
      </c>
      <c r="H37" s="2" t="s">
        <v>311</v>
      </c>
      <c r="I37" s="2" t="s">
        <v>745</v>
      </c>
      <c r="J37" s="2" t="s">
        <v>30</v>
      </c>
      <c r="K37" s="2" t="s">
        <v>30</v>
      </c>
      <c r="L37" s="2" t="s">
        <v>317</v>
      </c>
      <c r="M37" s="2" t="s">
        <v>50</v>
      </c>
      <c r="N37" s="2" t="s">
        <v>452</v>
      </c>
      <c r="O37" s="2" t="s">
        <v>129</v>
      </c>
      <c r="P37" s="2" t="s">
        <v>1442</v>
      </c>
      <c r="Q37" s="2" t="s">
        <v>168</v>
      </c>
      <c r="R37" s="2" t="s">
        <v>396</v>
      </c>
      <c r="S37" s="2" t="s">
        <v>34</v>
      </c>
      <c r="T37" s="111">
        <v>3.4889999999999999</v>
      </c>
      <c r="U37" s="2" t="s">
        <v>2206</v>
      </c>
      <c r="V37" s="133">
        <v>5.0000000000000001E-3</v>
      </c>
      <c r="W37" s="125">
        <v>3.0589999999999999E-2</v>
      </c>
      <c r="X37" s="3" t="s">
        <v>402</v>
      </c>
      <c r="Y37" s="3" t="s">
        <v>129</v>
      </c>
      <c r="Z37" s="111">
        <v>3417174.82</v>
      </c>
      <c r="AA37" s="120">
        <v>1</v>
      </c>
      <c r="AB37" s="137">
        <v>105.54</v>
      </c>
      <c r="AC37" s="2"/>
      <c r="AD37" s="111">
        <v>3606.4859999999999</v>
      </c>
      <c r="AE37" s="2"/>
      <c r="AF37" s="2"/>
      <c r="AG37" s="2" t="s">
        <v>36</v>
      </c>
      <c r="AH37" s="125">
        <v>2.1229999999999999E-3</v>
      </c>
      <c r="AI37" s="125">
        <v>1.04893799573093E-2</v>
      </c>
      <c r="AJ37" s="125">
        <v>1.77033125853184E-3</v>
      </c>
    </row>
    <row r="38" spans="1:36">
      <c r="A38" s="2">
        <v>418</v>
      </c>
      <c r="B38" s="2">
        <v>418</v>
      </c>
      <c r="C38" s="2" t="s">
        <v>2199</v>
      </c>
      <c r="D38" s="2" t="s">
        <v>2200</v>
      </c>
      <c r="E38" s="3" t="s">
        <v>1438</v>
      </c>
      <c r="F38" s="2" t="s">
        <v>2207</v>
      </c>
      <c r="G38" s="2" t="s">
        <v>2208</v>
      </c>
      <c r="H38" s="2" t="s">
        <v>311</v>
      </c>
      <c r="I38" s="2" t="s">
        <v>745</v>
      </c>
      <c r="J38" s="2" t="s">
        <v>30</v>
      </c>
      <c r="K38" s="2" t="s">
        <v>30</v>
      </c>
      <c r="L38" s="2" t="s">
        <v>317</v>
      </c>
      <c r="M38" s="2" t="s">
        <v>50</v>
      </c>
      <c r="N38" s="2" t="s">
        <v>452</v>
      </c>
      <c r="O38" s="2" t="s">
        <v>129</v>
      </c>
      <c r="P38" s="2" t="s">
        <v>1442</v>
      </c>
      <c r="Q38" s="2" t="s">
        <v>168</v>
      </c>
      <c r="R38" s="2" t="s">
        <v>396</v>
      </c>
      <c r="S38" s="2" t="s">
        <v>34</v>
      </c>
      <c r="T38" s="111">
        <v>4.673</v>
      </c>
      <c r="U38" s="2" t="s">
        <v>2209</v>
      </c>
      <c r="V38" s="133">
        <v>5.8999999999999999E-3</v>
      </c>
      <c r="W38" s="125">
        <v>3.0779999999999998E-2</v>
      </c>
      <c r="X38" s="3" t="s">
        <v>402</v>
      </c>
      <c r="Y38" s="3" t="s">
        <v>129</v>
      </c>
      <c r="Z38" s="111">
        <v>4000000</v>
      </c>
      <c r="AA38" s="120">
        <v>1</v>
      </c>
      <c r="AB38" s="137">
        <v>100.11</v>
      </c>
      <c r="AC38" s="2"/>
      <c r="AD38" s="111">
        <v>4004.4</v>
      </c>
      <c r="AE38" s="2"/>
      <c r="AF38" s="2"/>
      <c r="AG38" s="2" t="s">
        <v>36</v>
      </c>
      <c r="AH38" s="125">
        <v>2.856E-3</v>
      </c>
      <c r="AI38" s="125">
        <v>1.1646702509999799E-2</v>
      </c>
      <c r="AJ38" s="125">
        <v>1.96565684494118E-3</v>
      </c>
    </row>
    <row r="39" spans="1:36">
      <c r="A39" s="2">
        <v>418</v>
      </c>
      <c r="B39" s="2">
        <v>418</v>
      </c>
      <c r="C39" s="2" t="s">
        <v>2199</v>
      </c>
      <c r="D39" s="2" t="s">
        <v>2200</v>
      </c>
      <c r="E39" s="3" t="s">
        <v>1438</v>
      </c>
      <c r="F39" s="2" t="s">
        <v>2210</v>
      </c>
      <c r="G39" s="2" t="s">
        <v>2211</v>
      </c>
      <c r="H39" s="2" t="s">
        <v>311</v>
      </c>
      <c r="I39" s="2" t="s">
        <v>745</v>
      </c>
      <c r="J39" s="2" t="s">
        <v>30</v>
      </c>
      <c r="K39" s="2" t="s">
        <v>30</v>
      </c>
      <c r="L39" s="2" t="s">
        <v>317</v>
      </c>
      <c r="M39" s="2" t="s">
        <v>50</v>
      </c>
      <c r="N39" s="2" t="s">
        <v>452</v>
      </c>
      <c r="O39" s="2" t="s">
        <v>129</v>
      </c>
      <c r="P39" s="2" t="s">
        <v>1442</v>
      </c>
      <c r="Q39" s="2" t="s">
        <v>168</v>
      </c>
      <c r="R39" s="2" t="s">
        <v>396</v>
      </c>
      <c r="S39" s="2" t="s">
        <v>34</v>
      </c>
      <c r="T39" s="111">
        <v>0.98599999999999999</v>
      </c>
      <c r="U39" s="2" t="s">
        <v>2212</v>
      </c>
      <c r="V39" s="133">
        <v>4.7500000000000001E-2</v>
      </c>
      <c r="W39" s="125">
        <v>2.462E-2</v>
      </c>
      <c r="X39" s="3" t="s">
        <v>402</v>
      </c>
      <c r="Y39" s="3" t="s">
        <v>129</v>
      </c>
      <c r="Z39" s="111">
        <v>2742029.35</v>
      </c>
      <c r="AA39" s="120">
        <v>1</v>
      </c>
      <c r="AB39" s="137">
        <v>143.4</v>
      </c>
      <c r="AC39" s="2"/>
      <c r="AD39" s="111">
        <v>3932.07</v>
      </c>
      <c r="AE39" s="2"/>
      <c r="AF39" s="2"/>
      <c r="AG39" s="2" t="s">
        <v>36</v>
      </c>
      <c r="AH39" s="125">
        <v>5.7390000000000002E-3</v>
      </c>
      <c r="AI39" s="125">
        <v>1.14363326746179E-2</v>
      </c>
      <c r="AJ39" s="125">
        <v>1.93015195361829E-3</v>
      </c>
    </row>
    <row r="40" spans="1:36">
      <c r="A40" s="2">
        <v>418</v>
      </c>
      <c r="B40" s="2">
        <v>418</v>
      </c>
      <c r="C40" s="2" t="s">
        <v>2213</v>
      </c>
      <c r="D40" s="2" t="s">
        <v>2214</v>
      </c>
      <c r="E40" s="3" t="s">
        <v>1438</v>
      </c>
      <c r="F40" s="2" t="s">
        <v>2215</v>
      </c>
      <c r="G40" s="2" t="s">
        <v>2216</v>
      </c>
      <c r="H40" s="2" t="s">
        <v>311</v>
      </c>
      <c r="I40" s="2" t="s">
        <v>745</v>
      </c>
      <c r="J40" s="2" t="s">
        <v>30</v>
      </c>
      <c r="K40" s="2" t="s">
        <v>288</v>
      </c>
      <c r="L40" s="2" t="s">
        <v>317</v>
      </c>
      <c r="M40" s="2" t="s">
        <v>50</v>
      </c>
      <c r="N40" s="2" t="s">
        <v>453</v>
      </c>
      <c r="O40" s="2" t="s">
        <v>129</v>
      </c>
      <c r="P40" s="2" t="s">
        <v>1293</v>
      </c>
      <c r="Q40" s="2" t="s">
        <v>168</v>
      </c>
      <c r="R40" s="2" t="s">
        <v>396</v>
      </c>
      <c r="S40" s="2" t="s">
        <v>34</v>
      </c>
      <c r="T40" s="111">
        <v>1.7569999999999999</v>
      </c>
      <c r="U40" s="2" t="s">
        <v>1459</v>
      </c>
      <c r="V40" s="133">
        <v>3.2800000000000003E-2</v>
      </c>
      <c r="W40" s="125">
        <v>4.947E-2</v>
      </c>
      <c r="X40" s="3" t="s">
        <v>402</v>
      </c>
      <c r="Y40" s="3" t="s">
        <v>129</v>
      </c>
      <c r="Z40" s="111">
        <v>3320799.14</v>
      </c>
      <c r="AA40" s="120">
        <v>1</v>
      </c>
      <c r="AB40" s="137">
        <v>114.78</v>
      </c>
      <c r="AC40" s="2"/>
      <c r="AD40" s="111">
        <v>3811.6129999999998</v>
      </c>
      <c r="AE40" s="2"/>
      <c r="AF40" s="2"/>
      <c r="AG40" s="2" t="s">
        <v>36</v>
      </c>
      <c r="AH40" s="125">
        <v>1.9350000000000001E-3</v>
      </c>
      <c r="AI40" s="125">
        <v>1.10859868243946E-2</v>
      </c>
      <c r="AJ40" s="125">
        <v>1.8710227951292699E-3</v>
      </c>
    </row>
    <row r="41" spans="1:36">
      <c r="A41" s="2">
        <v>418</v>
      </c>
      <c r="B41" s="2">
        <v>418</v>
      </c>
      <c r="C41" s="2" t="s">
        <v>2213</v>
      </c>
      <c r="D41" s="2" t="s">
        <v>2214</v>
      </c>
      <c r="E41" s="3" t="s">
        <v>1438</v>
      </c>
      <c r="F41" s="2" t="s">
        <v>2217</v>
      </c>
      <c r="G41" s="2" t="s">
        <v>2218</v>
      </c>
      <c r="H41" s="2" t="s">
        <v>311</v>
      </c>
      <c r="I41" s="2" t="s">
        <v>745</v>
      </c>
      <c r="J41" s="2" t="s">
        <v>30</v>
      </c>
      <c r="K41" s="2" t="s">
        <v>288</v>
      </c>
      <c r="L41" s="2" t="s">
        <v>317</v>
      </c>
      <c r="M41" s="2" t="s">
        <v>50</v>
      </c>
      <c r="N41" s="2" t="s">
        <v>453</v>
      </c>
      <c r="O41" s="2" t="s">
        <v>129</v>
      </c>
      <c r="P41" s="2" t="s">
        <v>1293</v>
      </c>
      <c r="Q41" s="2" t="s">
        <v>168</v>
      </c>
      <c r="R41" s="2" t="s">
        <v>396</v>
      </c>
      <c r="S41" s="2" t="s">
        <v>34</v>
      </c>
      <c r="T41" s="111">
        <v>1.393</v>
      </c>
      <c r="U41" s="2" t="s">
        <v>2219</v>
      </c>
      <c r="V41" s="133">
        <v>0.04</v>
      </c>
      <c r="W41" s="125">
        <v>4.675E-2</v>
      </c>
      <c r="X41" s="3" t="s">
        <v>402</v>
      </c>
      <c r="Y41" s="3" t="s">
        <v>129</v>
      </c>
      <c r="Z41" s="111">
        <v>6054880.2599999998</v>
      </c>
      <c r="AA41" s="120">
        <v>1</v>
      </c>
      <c r="AB41" s="137">
        <v>115.5</v>
      </c>
      <c r="AC41" s="2"/>
      <c r="AD41" s="111">
        <v>6993.3869999999997</v>
      </c>
      <c r="AE41" s="2"/>
      <c r="AF41" s="2"/>
      <c r="AG41" s="2" t="s">
        <v>36</v>
      </c>
      <c r="AH41" s="125">
        <v>3.3170000000000001E-3</v>
      </c>
      <c r="AI41" s="125">
        <v>2.0340099499496299E-2</v>
      </c>
      <c r="AJ41" s="125">
        <v>3.4328734483980799E-3</v>
      </c>
    </row>
    <row r="42" spans="1:36">
      <c r="A42" s="2">
        <v>418</v>
      </c>
      <c r="B42" s="2">
        <v>418</v>
      </c>
      <c r="C42" s="2" t="s">
        <v>2220</v>
      </c>
      <c r="D42" s="2" t="s">
        <v>2221</v>
      </c>
      <c r="E42" s="3" t="s">
        <v>1438</v>
      </c>
      <c r="F42" s="2" t="s">
        <v>2222</v>
      </c>
      <c r="G42" s="2" t="s">
        <v>2223</v>
      </c>
      <c r="H42" s="2" t="s">
        <v>311</v>
      </c>
      <c r="I42" s="2" t="s">
        <v>745</v>
      </c>
      <c r="J42" s="2" t="s">
        <v>30</v>
      </c>
      <c r="K42" s="2" t="s">
        <v>30</v>
      </c>
      <c r="L42" s="2" t="s">
        <v>317</v>
      </c>
      <c r="M42" s="2" t="s">
        <v>50</v>
      </c>
      <c r="N42" s="2" t="s">
        <v>436</v>
      </c>
      <c r="O42" s="2" t="s">
        <v>129</v>
      </c>
      <c r="P42" s="2" t="s">
        <v>167</v>
      </c>
      <c r="Q42" s="2" t="s">
        <v>168</v>
      </c>
      <c r="R42" s="2" t="s">
        <v>396</v>
      </c>
      <c r="S42" s="2" t="s">
        <v>34</v>
      </c>
      <c r="T42" s="111">
        <v>3.7480000000000002</v>
      </c>
      <c r="U42" s="2" t="s">
        <v>2224</v>
      </c>
      <c r="V42" s="133">
        <v>2E-3</v>
      </c>
      <c r="W42" s="125">
        <v>2.5999999999999999E-2</v>
      </c>
      <c r="X42" s="3" t="s">
        <v>402</v>
      </c>
      <c r="Y42" s="3" t="s">
        <v>129</v>
      </c>
      <c r="Z42" s="111">
        <v>2999999.88</v>
      </c>
      <c r="AA42" s="120">
        <v>1</v>
      </c>
      <c r="AB42" s="137">
        <v>103.06</v>
      </c>
      <c r="AC42" s="2"/>
      <c r="AD42" s="111">
        <v>3091.8</v>
      </c>
      <c r="AE42" s="2"/>
      <c r="AF42" s="2"/>
      <c r="AG42" s="2" t="s">
        <v>36</v>
      </c>
      <c r="AH42" s="125">
        <v>8.8000000000000003E-4</v>
      </c>
      <c r="AI42" s="125">
        <v>8.9924266756683299E-3</v>
      </c>
      <c r="AJ42" s="125">
        <v>1.51768494408461E-3</v>
      </c>
    </row>
    <row r="43" spans="1:36">
      <c r="A43" s="2">
        <v>418</v>
      </c>
      <c r="B43" s="2">
        <v>418</v>
      </c>
      <c r="C43" s="2" t="s">
        <v>2220</v>
      </c>
      <c r="D43" s="2" t="s">
        <v>2221</v>
      </c>
      <c r="E43" s="3" t="s">
        <v>1438</v>
      </c>
      <c r="F43" s="2" t="s">
        <v>2225</v>
      </c>
      <c r="G43" s="2" t="s">
        <v>2226</v>
      </c>
      <c r="H43" s="2" t="s">
        <v>311</v>
      </c>
      <c r="I43" s="2" t="s">
        <v>745</v>
      </c>
      <c r="J43" s="2" t="s">
        <v>30</v>
      </c>
      <c r="K43" s="2" t="s">
        <v>30</v>
      </c>
      <c r="L43" s="2" t="s">
        <v>317</v>
      </c>
      <c r="M43" s="2" t="s">
        <v>50</v>
      </c>
      <c r="N43" s="2" t="s">
        <v>436</v>
      </c>
      <c r="O43" s="2" t="s">
        <v>129</v>
      </c>
      <c r="P43" s="2" t="s">
        <v>1307</v>
      </c>
      <c r="Q43" s="2" t="s">
        <v>168</v>
      </c>
      <c r="R43" s="2" t="s">
        <v>396</v>
      </c>
      <c r="S43" s="2" t="s">
        <v>34</v>
      </c>
      <c r="T43" s="111">
        <v>3.488</v>
      </c>
      <c r="U43" s="2" t="s">
        <v>2227</v>
      </c>
      <c r="V43" s="133">
        <v>3.1699999999999999E-2</v>
      </c>
      <c r="W43" s="125">
        <v>3.0249999999999999E-2</v>
      </c>
      <c r="X43" s="3" t="s">
        <v>402</v>
      </c>
      <c r="Y43" s="3" t="s">
        <v>129</v>
      </c>
      <c r="Z43" s="111">
        <v>3800000</v>
      </c>
      <c r="AA43" s="120">
        <v>1</v>
      </c>
      <c r="AB43" s="137">
        <v>108.94</v>
      </c>
      <c r="AC43" s="2"/>
      <c r="AD43" s="111">
        <v>4139.72</v>
      </c>
      <c r="AE43" s="2"/>
      <c r="AF43" s="2"/>
      <c r="AG43" s="2" t="s">
        <v>36</v>
      </c>
      <c r="AH43" s="125">
        <v>4.4999999999999997E-3</v>
      </c>
      <c r="AI43" s="125">
        <v>1.2040277523398301E-2</v>
      </c>
      <c r="AJ43" s="125">
        <v>2.03208194839174E-3</v>
      </c>
    </row>
    <row r="44" spans="1:36">
      <c r="A44" s="2">
        <v>418</v>
      </c>
      <c r="B44" s="2">
        <v>418</v>
      </c>
      <c r="C44" s="2" t="s">
        <v>2228</v>
      </c>
      <c r="D44" s="2" t="s">
        <v>2229</v>
      </c>
      <c r="E44" s="3" t="s">
        <v>1438</v>
      </c>
      <c r="F44" s="2" t="s">
        <v>2230</v>
      </c>
      <c r="G44" s="2" t="s">
        <v>2231</v>
      </c>
      <c r="H44" s="2" t="s">
        <v>311</v>
      </c>
      <c r="I44" s="2" t="s">
        <v>745</v>
      </c>
      <c r="J44" s="2" t="s">
        <v>30</v>
      </c>
      <c r="K44" s="2" t="s">
        <v>30</v>
      </c>
      <c r="L44" s="2" t="s">
        <v>317</v>
      </c>
      <c r="M44" s="2" t="s">
        <v>50</v>
      </c>
      <c r="N44" s="2" t="s">
        <v>428</v>
      </c>
      <c r="O44" s="2" t="s">
        <v>129</v>
      </c>
      <c r="P44" s="2" t="s">
        <v>1293</v>
      </c>
      <c r="Q44" s="2" t="s">
        <v>168</v>
      </c>
      <c r="R44" s="2" t="s">
        <v>396</v>
      </c>
      <c r="S44" s="2" t="s">
        <v>34</v>
      </c>
      <c r="T44" s="111">
        <v>5.7770000000000001</v>
      </c>
      <c r="U44" s="2" t="s">
        <v>2232</v>
      </c>
      <c r="V44" s="133">
        <v>3.3000000000000002E-2</v>
      </c>
      <c r="W44" s="125">
        <v>3.7769999999999998E-2</v>
      </c>
      <c r="X44" s="3" t="s">
        <v>402</v>
      </c>
      <c r="Y44" s="3" t="s">
        <v>129</v>
      </c>
      <c r="Z44" s="111">
        <v>4332415.58</v>
      </c>
      <c r="AA44" s="120">
        <v>1</v>
      </c>
      <c r="AB44" s="137">
        <v>104.23</v>
      </c>
      <c r="AC44" s="2"/>
      <c r="AD44" s="111">
        <v>4515.6769999999997</v>
      </c>
      <c r="AE44" s="2"/>
      <c r="AF44" s="2"/>
      <c r="AG44" s="2" t="s">
        <v>36</v>
      </c>
      <c r="AH44" s="125">
        <v>3.6519999999999999E-3</v>
      </c>
      <c r="AI44" s="125">
        <v>1.3133738848214199E-2</v>
      </c>
      <c r="AJ44" s="125">
        <v>2.2166294403498602E-3</v>
      </c>
    </row>
    <row r="45" spans="1:36">
      <c r="A45" s="2">
        <v>418</v>
      </c>
      <c r="B45" s="2">
        <v>418</v>
      </c>
      <c r="C45" s="2" t="s">
        <v>1769</v>
      </c>
      <c r="D45" s="2" t="s">
        <v>1770</v>
      </c>
      <c r="E45" s="3" t="s">
        <v>1438</v>
      </c>
      <c r="F45" s="2" t="s">
        <v>2233</v>
      </c>
      <c r="G45" s="2" t="s">
        <v>2234</v>
      </c>
      <c r="H45" s="2" t="s">
        <v>311</v>
      </c>
      <c r="I45" s="2" t="s">
        <v>957</v>
      </c>
      <c r="J45" s="2" t="s">
        <v>30</v>
      </c>
      <c r="K45" s="2" t="s">
        <v>30</v>
      </c>
      <c r="L45" s="2" t="s">
        <v>317</v>
      </c>
      <c r="M45" s="2" t="s">
        <v>50</v>
      </c>
      <c r="N45" s="2" t="s">
        <v>442</v>
      </c>
      <c r="O45" s="2" t="s">
        <v>129</v>
      </c>
      <c r="P45" s="2" t="s">
        <v>1293</v>
      </c>
      <c r="Q45" s="2" t="s">
        <v>168</v>
      </c>
      <c r="R45" s="2" t="s">
        <v>396</v>
      </c>
      <c r="S45" s="2" t="s">
        <v>34</v>
      </c>
      <c r="T45" s="111">
        <v>2.5819999999999999</v>
      </c>
      <c r="U45" s="2" t="s">
        <v>2235</v>
      </c>
      <c r="V45" s="133">
        <v>6.7500000000000004E-2</v>
      </c>
      <c r="W45" s="125">
        <v>5.6399999999999999E-2</v>
      </c>
      <c r="X45" s="3" t="s">
        <v>402</v>
      </c>
      <c r="Y45" s="3" t="s">
        <v>129</v>
      </c>
      <c r="Z45" s="111">
        <v>1500000</v>
      </c>
      <c r="AA45" s="120">
        <v>1</v>
      </c>
      <c r="AB45" s="137">
        <v>104.13</v>
      </c>
      <c r="AC45" s="2"/>
      <c r="AD45" s="111">
        <v>1561.95</v>
      </c>
      <c r="AE45" s="2"/>
      <c r="AF45" s="2"/>
      <c r="AG45" s="2" t="s">
        <v>36</v>
      </c>
      <c r="AH45" s="125">
        <v>9.5200000000000005E-4</v>
      </c>
      <c r="AI45" s="125">
        <v>4.54289456235494E-3</v>
      </c>
      <c r="AJ45" s="125">
        <v>7.6672103410145597E-4</v>
      </c>
    </row>
    <row r="46" spans="1:36">
      <c r="A46" s="2">
        <v>418</v>
      </c>
      <c r="B46" s="2">
        <v>418</v>
      </c>
      <c r="C46" s="2" t="s">
        <v>1769</v>
      </c>
      <c r="D46" s="2" t="s">
        <v>1770</v>
      </c>
      <c r="E46" s="3" t="s">
        <v>1438</v>
      </c>
      <c r="F46" s="2" t="s">
        <v>2236</v>
      </c>
      <c r="G46" s="2" t="s">
        <v>2237</v>
      </c>
      <c r="H46" s="2" t="s">
        <v>311</v>
      </c>
      <c r="I46" s="2" t="s">
        <v>957</v>
      </c>
      <c r="J46" s="2" t="s">
        <v>30</v>
      </c>
      <c r="K46" s="2" t="s">
        <v>30</v>
      </c>
      <c r="L46" s="2" t="s">
        <v>317</v>
      </c>
      <c r="M46" s="2" t="s">
        <v>31</v>
      </c>
      <c r="N46" s="2" t="s">
        <v>442</v>
      </c>
      <c r="O46" s="2" t="s">
        <v>129</v>
      </c>
      <c r="P46" s="2" t="s">
        <v>1293</v>
      </c>
      <c r="Q46" s="2" t="s">
        <v>168</v>
      </c>
      <c r="R46" s="2" t="s">
        <v>396</v>
      </c>
      <c r="S46" s="2" t="s">
        <v>34</v>
      </c>
      <c r="T46" s="111">
        <v>5.6980000000000004</v>
      </c>
      <c r="U46" s="2" t="s">
        <v>2206</v>
      </c>
      <c r="V46" s="133">
        <v>5.6899999999999999E-2</v>
      </c>
      <c r="W46" s="125">
        <v>6.0499999999999998E-2</v>
      </c>
      <c r="X46" s="3" t="s">
        <v>402</v>
      </c>
      <c r="Y46" s="3" t="s">
        <v>129</v>
      </c>
      <c r="Z46" s="111">
        <v>3789000</v>
      </c>
      <c r="AA46" s="120">
        <v>1</v>
      </c>
      <c r="AB46" s="137">
        <v>99.25</v>
      </c>
      <c r="AC46" s="2"/>
      <c r="AD46" s="111">
        <v>3760.5819999999999</v>
      </c>
      <c r="AE46" s="2"/>
      <c r="AF46" s="2"/>
      <c r="AG46" s="2" t="s">
        <v>36</v>
      </c>
      <c r="AH46" s="125">
        <v>3.568E-3</v>
      </c>
      <c r="AI46" s="125">
        <v>1.09375650888551E-2</v>
      </c>
      <c r="AJ46" s="125">
        <v>1.8459731125988899E-3</v>
      </c>
    </row>
    <row r="47" spans="1:36">
      <c r="A47" s="2">
        <v>418</v>
      </c>
      <c r="B47" s="2">
        <v>418</v>
      </c>
      <c r="C47" s="2" t="s">
        <v>1769</v>
      </c>
      <c r="D47" s="2" t="s">
        <v>1770</v>
      </c>
      <c r="E47" s="3" t="s">
        <v>1438</v>
      </c>
      <c r="F47" s="2" t="s">
        <v>2238</v>
      </c>
      <c r="G47" s="2" t="s">
        <v>2239</v>
      </c>
      <c r="H47" s="2" t="s">
        <v>311</v>
      </c>
      <c r="I47" s="2" t="s">
        <v>957</v>
      </c>
      <c r="J47" s="2" t="s">
        <v>30</v>
      </c>
      <c r="K47" s="2" t="s">
        <v>30</v>
      </c>
      <c r="L47" s="2" t="s">
        <v>317</v>
      </c>
      <c r="M47" s="2" t="s">
        <v>31</v>
      </c>
      <c r="N47" s="2" t="s">
        <v>442</v>
      </c>
      <c r="O47" s="2" t="s">
        <v>129</v>
      </c>
      <c r="P47" s="2" t="s">
        <v>1293</v>
      </c>
      <c r="Q47" s="2" t="s">
        <v>168</v>
      </c>
      <c r="R47" s="2" t="s">
        <v>396</v>
      </c>
      <c r="S47" s="2" t="s">
        <v>34</v>
      </c>
      <c r="T47" s="111">
        <v>5.0369999999999999</v>
      </c>
      <c r="U47" s="2" t="s">
        <v>2240</v>
      </c>
      <c r="V47" s="133">
        <v>6.3799999999999996E-2</v>
      </c>
      <c r="W47" s="125">
        <v>5.7140000000000003E-2</v>
      </c>
      <c r="X47" s="3" t="s">
        <v>402</v>
      </c>
      <c r="Y47" s="3" t="s">
        <v>129</v>
      </c>
      <c r="Z47" s="111">
        <v>3780000</v>
      </c>
      <c r="AA47" s="120">
        <v>1</v>
      </c>
      <c r="AB47" s="137">
        <v>105.32</v>
      </c>
      <c r="AC47" s="2"/>
      <c r="AD47" s="111">
        <v>3981.096</v>
      </c>
      <c r="AE47" s="2"/>
      <c r="AF47" s="2"/>
      <c r="AG47" s="2" t="s">
        <v>36</v>
      </c>
      <c r="AH47" s="125">
        <v>3.7799999999999999E-3</v>
      </c>
      <c r="AI47" s="125">
        <v>1.1578923378221501E-2</v>
      </c>
      <c r="AJ47" s="125">
        <v>1.95421751142941E-3</v>
      </c>
    </row>
    <row r="48" spans="1:36">
      <c r="A48" s="2">
        <v>418</v>
      </c>
      <c r="B48" s="2">
        <v>418</v>
      </c>
      <c r="C48" s="2" t="s">
        <v>2241</v>
      </c>
      <c r="D48" s="2" t="s">
        <v>2242</v>
      </c>
      <c r="E48" s="3" t="s">
        <v>1438</v>
      </c>
      <c r="F48" s="2" t="s">
        <v>2243</v>
      </c>
      <c r="G48" s="2" t="s">
        <v>2244</v>
      </c>
      <c r="H48" s="2" t="s">
        <v>311</v>
      </c>
      <c r="I48" s="2" t="s">
        <v>745</v>
      </c>
      <c r="J48" s="2" t="s">
        <v>30</v>
      </c>
      <c r="K48" s="2" t="s">
        <v>30</v>
      </c>
      <c r="L48" s="2" t="s">
        <v>317</v>
      </c>
      <c r="M48" s="2" t="s">
        <v>50</v>
      </c>
      <c r="N48" s="2" t="s">
        <v>452</v>
      </c>
      <c r="O48" s="2" t="s">
        <v>129</v>
      </c>
      <c r="P48" s="2" t="s">
        <v>1293</v>
      </c>
      <c r="Q48" s="2" t="s">
        <v>168</v>
      </c>
      <c r="R48" s="2" t="s">
        <v>396</v>
      </c>
      <c r="S48" s="2" t="s">
        <v>34</v>
      </c>
      <c r="T48" s="111">
        <v>2.1389999999999998</v>
      </c>
      <c r="U48" s="2" t="s">
        <v>2245</v>
      </c>
      <c r="V48" s="133">
        <v>3.6499999999999998E-2</v>
      </c>
      <c r="W48" s="125">
        <v>3.637E-2</v>
      </c>
      <c r="X48" s="3" t="s">
        <v>402</v>
      </c>
      <c r="Y48" s="3" t="s">
        <v>129</v>
      </c>
      <c r="Z48" s="111">
        <v>1792000</v>
      </c>
      <c r="AA48" s="120">
        <v>1</v>
      </c>
      <c r="AB48" s="137">
        <v>108.36</v>
      </c>
      <c r="AC48" s="2"/>
      <c r="AD48" s="111">
        <v>1941.8109999999999</v>
      </c>
      <c r="AE48" s="2"/>
      <c r="AF48" s="2"/>
      <c r="AG48" s="2" t="s">
        <v>36</v>
      </c>
      <c r="AH48" s="125">
        <v>6.8700000000000002E-3</v>
      </c>
      <c r="AI48" s="125">
        <v>5.64771186119909E-3</v>
      </c>
      <c r="AJ48" s="125">
        <v>9.5318511558871205E-4</v>
      </c>
    </row>
    <row r="49" spans="1:36">
      <c r="A49" s="2">
        <v>418</v>
      </c>
      <c r="B49" s="2">
        <v>418</v>
      </c>
      <c r="C49" s="2" t="s">
        <v>2241</v>
      </c>
      <c r="D49" s="2" t="s">
        <v>2242</v>
      </c>
      <c r="E49" s="3" t="s">
        <v>1438</v>
      </c>
      <c r="F49" s="2" t="s">
        <v>2246</v>
      </c>
      <c r="G49" s="2" t="s">
        <v>2247</v>
      </c>
      <c r="H49" s="2" t="s">
        <v>311</v>
      </c>
      <c r="I49" s="2" t="s">
        <v>745</v>
      </c>
      <c r="J49" s="2" t="s">
        <v>30</v>
      </c>
      <c r="K49" s="2" t="s">
        <v>30</v>
      </c>
      <c r="L49" s="2" t="s">
        <v>317</v>
      </c>
      <c r="M49" s="2" t="s">
        <v>50</v>
      </c>
      <c r="N49" s="2" t="s">
        <v>452</v>
      </c>
      <c r="O49" s="2" t="s">
        <v>129</v>
      </c>
      <c r="P49" s="2" t="s">
        <v>2133</v>
      </c>
      <c r="Q49" s="2" t="s">
        <v>168</v>
      </c>
      <c r="R49" s="2" t="s">
        <v>396</v>
      </c>
      <c r="S49" s="2" t="s">
        <v>34</v>
      </c>
      <c r="T49" s="111">
        <v>3.077</v>
      </c>
      <c r="U49" s="2" t="s">
        <v>1444</v>
      </c>
      <c r="V49" s="133">
        <v>2.7E-2</v>
      </c>
      <c r="W49" s="125">
        <v>3.3090000000000001E-2</v>
      </c>
      <c r="X49" s="3" t="s">
        <v>402</v>
      </c>
      <c r="Y49" s="3" t="s">
        <v>129</v>
      </c>
      <c r="Z49" s="111">
        <v>1799100</v>
      </c>
      <c r="AA49" s="120">
        <v>1</v>
      </c>
      <c r="AB49" s="137">
        <v>106.11</v>
      </c>
      <c r="AC49" s="2"/>
      <c r="AD49" s="111">
        <v>1909.0250000000001</v>
      </c>
      <c r="AE49" s="2"/>
      <c r="AF49" s="2"/>
      <c r="AG49" s="2" t="s">
        <v>36</v>
      </c>
      <c r="AH49" s="125">
        <v>4.568E-3</v>
      </c>
      <c r="AI49" s="125">
        <v>5.5523540044998803E-3</v>
      </c>
      <c r="AJ49" s="125">
        <v>9.3709121917650597E-4</v>
      </c>
    </row>
    <row r="50" spans="1:36">
      <c r="A50" s="2">
        <v>418</v>
      </c>
      <c r="B50" s="2">
        <v>418</v>
      </c>
      <c r="C50" s="2" t="s">
        <v>1797</v>
      </c>
      <c r="D50" s="2" t="s">
        <v>1798</v>
      </c>
      <c r="E50" s="3" t="s">
        <v>1438</v>
      </c>
      <c r="F50" s="2" t="s">
        <v>2248</v>
      </c>
      <c r="G50" s="2" t="s">
        <v>2249</v>
      </c>
      <c r="H50" s="2" t="s">
        <v>311</v>
      </c>
      <c r="I50" s="2" t="s">
        <v>745</v>
      </c>
      <c r="J50" s="2" t="s">
        <v>30</v>
      </c>
      <c r="K50" s="2" t="s">
        <v>30</v>
      </c>
      <c r="L50" s="2" t="s">
        <v>317</v>
      </c>
      <c r="M50" s="2" t="s">
        <v>50</v>
      </c>
      <c r="N50" s="2" t="s">
        <v>433</v>
      </c>
      <c r="O50" s="2" t="s">
        <v>129</v>
      </c>
      <c r="P50" s="2" t="s">
        <v>1442</v>
      </c>
      <c r="Q50" s="2" t="s">
        <v>168</v>
      </c>
      <c r="R50" s="2" t="s">
        <v>396</v>
      </c>
      <c r="S50" s="2" t="s">
        <v>34</v>
      </c>
      <c r="T50" s="111">
        <v>4.0490000000000004</v>
      </c>
      <c r="U50" s="2" t="s">
        <v>2250</v>
      </c>
      <c r="V50" s="133">
        <v>4.4000000000000003E-3</v>
      </c>
      <c r="W50" s="125">
        <v>2.7279999999999999E-2</v>
      </c>
      <c r="X50" s="3" t="s">
        <v>402</v>
      </c>
      <c r="Y50" s="3" t="s">
        <v>129</v>
      </c>
      <c r="Z50" s="111">
        <v>3783999.71</v>
      </c>
      <c r="AA50" s="120">
        <v>1</v>
      </c>
      <c r="AB50" s="137">
        <v>105.45</v>
      </c>
      <c r="AC50" s="2"/>
      <c r="AD50" s="111">
        <v>3990.2280000000001</v>
      </c>
      <c r="AE50" s="2"/>
      <c r="AF50" s="2"/>
      <c r="AG50" s="2" t="s">
        <v>36</v>
      </c>
      <c r="AH50" s="125">
        <v>3.6840000000000002E-3</v>
      </c>
      <c r="AI50" s="125">
        <v>1.1605482694399E-2</v>
      </c>
      <c r="AJ50" s="125">
        <v>1.9587000249646001E-3</v>
      </c>
    </row>
    <row r="51" spans="1:36">
      <c r="A51" s="2">
        <v>418</v>
      </c>
      <c r="B51" s="2">
        <v>418</v>
      </c>
      <c r="C51" s="2" t="s">
        <v>2251</v>
      </c>
      <c r="D51" s="2" t="s">
        <v>2252</v>
      </c>
      <c r="E51" s="3" t="s">
        <v>1438</v>
      </c>
      <c r="F51" s="2" t="s">
        <v>2253</v>
      </c>
      <c r="G51" s="2" t="s">
        <v>2254</v>
      </c>
      <c r="H51" s="2" t="s">
        <v>311</v>
      </c>
      <c r="I51" s="2" t="s">
        <v>957</v>
      </c>
      <c r="J51" s="2" t="s">
        <v>30</v>
      </c>
      <c r="K51" s="2" t="s">
        <v>30</v>
      </c>
      <c r="L51" s="2" t="s">
        <v>317</v>
      </c>
      <c r="M51" s="2" t="s">
        <v>31</v>
      </c>
      <c r="N51" s="2" t="s">
        <v>433</v>
      </c>
      <c r="O51" s="2" t="s">
        <v>129</v>
      </c>
      <c r="P51" s="2" t="s">
        <v>1307</v>
      </c>
      <c r="Q51" s="2" t="s">
        <v>168</v>
      </c>
      <c r="R51" s="2" t="s">
        <v>396</v>
      </c>
      <c r="S51" s="2" t="s">
        <v>34</v>
      </c>
      <c r="T51" s="111">
        <v>6.8940000000000001</v>
      </c>
      <c r="U51" s="2" t="s">
        <v>2153</v>
      </c>
      <c r="V51" s="133">
        <v>6.0199999999999997E-2</v>
      </c>
      <c r="W51" s="125">
        <v>5.289E-2</v>
      </c>
      <c r="X51" s="3" t="s">
        <v>402</v>
      </c>
      <c r="Y51" s="3" t="s">
        <v>129</v>
      </c>
      <c r="Z51" s="111">
        <v>3799000</v>
      </c>
      <c r="AA51" s="120">
        <v>1</v>
      </c>
      <c r="AB51" s="137">
        <v>107.02</v>
      </c>
      <c r="AC51" s="2"/>
      <c r="AD51" s="111">
        <v>4065.69</v>
      </c>
      <c r="AE51" s="2"/>
      <c r="AF51" s="2"/>
      <c r="AG51" s="2" t="s">
        <v>36</v>
      </c>
      <c r="AH51" s="125">
        <v>7.5979999999999997E-3</v>
      </c>
      <c r="AI51" s="125">
        <v>1.1824962440950101E-2</v>
      </c>
      <c r="AJ51" s="125">
        <v>1.9957424295219098E-3</v>
      </c>
    </row>
    <row r="52" spans="1:36">
      <c r="A52" s="2">
        <v>418</v>
      </c>
      <c r="B52" s="2">
        <v>418</v>
      </c>
      <c r="C52" s="2" t="s">
        <v>1801</v>
      </c>
      <c r="D52" s="2" t="s">
        <v>1802</v>
      </c>
      <c r="E52" s="3" t="s">
        <v>1438</v>
      </c>
      <c r="F52" s="2" t="s">
        <v>2255</v>
      </c>
      <c r="G52" s="2" t="s">
        <v>2256</v>
      </c>
      <c r="H52" s="2" t="s">
        <v>311</v>
      </c>
      <c r="I52" s="2" t="s">
        <v>957</v>
      </c>
      <c r="J52" s="2" t="s">
        <v>30</v>
      </c>
      <c r="K52" s="2" t="s">
        <v>30</v>
      </c>
      <c r="L52" s="2" t="s">
        <v>317</v>
      </c>
      <c r="M52" s="2" t="s">
        <v>50</v>
      </c>
      <c r="N52" s="2" t="s">
        <v>433</v>
      </c>
      <c r="O52" s="2" t="s">
        <v>129</v>
      </c>
      <c r="P52" s="2" t="s">
        <v>2257</v>
      </c>
      <c r="Q52" s="2" t="s">
        <v>404</v>
      </c>
      <c r="R52" s="2" t="s">
        <v>396</v>
      </c>
      <c r="S52" s="2" t="s">
        <v>34</v>
      </c>
      <c r="T52" s="111">
        <v>4.8419999999999996</v>
      </c>
      <c r="U52" s="2" t="s">
        <v>2258</v>
      </c>
      <c r="V52" s="133">
        <v>1.95E-2</v>
      </c>
      <c r="W52" s="125">
        <v>5.0009999999999999E-2</v>
      </c>
      <c r="X52" s="3" t="s">
        <v>402</v>
      </c>
      <c r="Y52" s="3" t="s">
        <v>129</v>
      </c>
      <c r="Z52" s="111">
        <v>2127397.29</v>
      </c>
      <c r="AA52" s="120">
        <v>1</v>
      </c>
      <c r="AB52" s="137">
        <v>86.78</v>
      </c>
      <c r="AC52" s="2"/>
      <c r="AD52" s="111">
        <v>1846.155</v>
      </c>
      <c r="AE52" s="2"/>
      <c r="AF52" s="2"/>
      <c r="AG52" s="2" t="s">
        <v>36</v>
      </c>
      <c r="AH52" s="125">
        <v>2.1199999999999999E-3</v>
      </c>
      <c r="AI52" s="125">
        <v>5.3694991412912198E-3</v>
      </c>
      <c r="AJ52" s="125">
        <v>9.0623013096820997E-4</v>
      </c>
    </row>
    <row r="53" spans="1:36">
      <c r="A53" s="2">
        <v>418</v>
      </c>
      <c r="B53" s="2">
        <v>418</v>
      </c>
      <c r="C53" s="2" t="s">
        <v>2259</v>
      </c>
      <c r="D53" s="2" t="s">
        <v>2260</v>
      </c>
      <c r="E53" s="3" t="s">
        <v>33</v>
      </c>
      <c r="F53" s="2" t="s">
        <v>2261</v>
      </c>
      <c r="G53" s="2" t="s">
        <v>2262</v>
      </c>
      <c r="H53" s="2" t="s">
        <v>311</v>
      </c>
      <c r="I53" s="2" t="s">
        <v>957</v>
      </c>
      <c r="J53" s="2" t="s">
        <v>30</v>
      </c>
      <c r="K53" s="2" t="s">
        <v>98</v>
      </c>
      <c r="L53" s="2" t="s">
        <v>317</v>
      </c>
      <c r="M53" s="2" t="s">
        <v>50</v>
      </c>
      <c r="N53" s="2" t="s">
        <v>453</v>
      </c>
      <c r="O53" s="2" t="s">
        <v>129</v>
      </c>
      <c r="P53" s="2" t="s">
        <v>1473</v>
      </c>
      <c r="Q53" s="2" t="s">
        <v>168</v>
      </c>
      <c r="R53" s="2" t="s">
        <v>396</v>
      </c>
      <c r="S53" s="2" t="s">
        <v>34</v>
      </c>
      <c r="T53" s="111">
        <v>1.7250000000000001</v>
      </c>
      <c r="U53" s="2" t="s">
        <v>2263</v>
      </c>
      <c r="V53" s="133">
        <v>4.3499999999999997E-2</v>
      </c>
      <c r="W53" s="125">
        <v>6.1150000000000003E-2</v>
      </c>
      <c r="X53" s="3" t="s">
        <v>402</v>
      </c>
      <c r="Y53" s="3" t="s">
        <v>129</v>
      </c>
      <c r="Z53" s="111">
        <v>880000</v>
      </c>
      <c r="AA53" s="120">
        <v>1</v>
      </c>
      <c r="AB53" s="137">
        <v>97.91</v>
      </c>
      <c r="AC53" s="2"/>
      <c r="AD53" s="111">
        <v>861.60799999999995</v>
      </c>
      <c r="AE53" s="2"/>
      <c r="AF53" s="2"/>
      <c r="AG53" s="2" t="s">
        <v>36</v>
      </c>
      <c r="AH53" s="125">
        <v>2.2680000000000001E-3</v>
      </c>
      <c r="AI53" s="125">
        <v>2.5059664509629099E-3</v>
      </c>
      <c r="AJ53" s="125">
        <v>4.2294118041556202E-4</v>
      </c>
    </row>
    <row r="54" spans="1:36">
      <c r="A54" s="2">
        <v>418</v>
      </c>
      <c r="B54" s="2">
        <v>418</v>
      </c>
      <c r="C54" s="2" t="s">
        <v>2264</v>
      </c>
      <c r="D54" s="2" t="s">
        <v>2265</v>
      </c>
      <c r="E54" s="3" t="s">
        <v>1438</v>
      </c>
      <c r="F54" s="2" t="s">
        <v>2266</v>
      </c>
      <c r="G54" s="2" t="s">
        <v>2267</v>
      </c>
      <c r="H54" s="2" t="s">
        <v>311</v>
      </c>
      <c r="I54" s="2" t="s">
        <v>166</v>
      </c>
      <c r="J54" s="2" t="s">
        <v>30</v>
      </c>
      <c r="K54" s="2" t="s">
        <v>30</v>
      </c>
      <c r="L54" s="2" t="s">
        <v>317</v>
      </c>
      <c r="M54" s="2" t="s">
        <v>50</v>
      </c>
      <c r="N54" s="2" t="s">
        <v>473</v>
      </c>
      <c r="O54" s="2" t="s">
        <v>129</v>
      </c>
      <c r="P54" s="2" t="s">
        <v>399</v>
      </c>
      <c r="Q54" s="2" t="s">
        <v>399</v>
      </c>
      <c r="R54" s="2" t="s">
        <v>399</v>
      </c>
      <c r="S54" s="2" t="s">
        <v>34</v>
      </c>
      <c r="T54" s="111">
        <v>0.247</v>
      </c>
      <c r="U54" s="2" t="s">
        <v>2268</v>
      </c>
      <c r="V54" s="133">
        <v>5.9499999999999997E-2</v>
      </c>
      <c r="W54" s="125">
        <v>0.75007000000000001</v>
      </c>
      <c r="X54" s="3" t="s">
        <v>402</v>
      </c>
      <c r="Y54" s="3" t="s">
        <v>129</v>
      </c>
      <c r="Z54" s="111">
        <v>2700000</v>
      </c>
      <c r="AA54" s="120">
        <v>1</v>
      </c>
      <c r="AB54" s="137">
        <v>87.65</v>
      </c>
      <c r="AC54" s="2"/>
      <c r="AD54" s="111">
        <v>2366.5500000000002</v>
      </c>
      <c r="AE54" s="2"/>
      <c r="AF54" s="2"/>
      <c r="AG54" s="2" t="s">
        <v>36</v>
      </c>
      <c r="AH54" s="125">
        <v>3.2690000000000002E-3</v>
      </c>
      <c r="AI54" s="125">
        <v>6.8830545962041603E-3</v>
      </c>
      <c r="AJ54" s="125">
        <v>1.1616784552980601E-3</v>
      </c>
    </row>
    <row r="55" spans="1:36">
      <c r="A55" s="2">
        <v>418</v>
      </c>
      <c r="B55" s="2">
        <v>418</v>
      </c>
      <c r="C55" s="2" t="s">
        <v>2269</v>
      </c>
      <c r="D55" s="2" t="s">
        <v>2270</v>
      </c>
      <c r="E55" s="3" t="s">
        <v>1438</v>
      </c>
      <c r="F55" s="2" t="s">
        <v>2271</v>
      </c>
      <c r="G55" s="2" t="s">
        <v>2272</v>
      </c>
      <c r="H55" s="2" t="s">
        <v>311</v>
      </c>
      <c r="I55" s="2" t="s">
        <v>745</v>
      </c>
      <c r="J55" s="2" t="s">
        <v>30</v>
      </c>
      <c r="K55" s="2" t="s">
        <v>30</v>
      </c>
      <c r="L55" s="2" t="s">
        <v>317</v>
      </c>
      <c r="M55" s="2" t="s">
        <v>50</v>
      </c>
      <c r="N55" s="2" t="s">
        <v>428</v>
      </c>
      <c r="O55" s="2" t="s">
        <v>129</v>
      </c>
      <c r="P55" s="2" t="s">
        <v>167</v>
      </c>
      <c r="Q55" s="2" t="s">
        <v>168</v>
      </c>
      <c r="R55" s="2" t="s">
        <v>396</v>
      </c>
      <c r="S55" s="2" t="s">
        <v>34</v>
      </c>
      <c r="T55" s="111">
        <v>5.3689999999999998</v>
      </c>
      <c r="U55" s="2" t="s">
        <v>2273</v>
      </c>
      <c r="V55" s="133">
        <v>2.3900000000000001E-2</v>
      </c>
      <c r="W55" s="125">
        <v>2.7189999999999999E-2</v>
      </c>
      <c r="X55" s="3" t="s">
        <v>402</v>
      </c>
      <c r="Y55" s="3" t="s">
        <v>129</v>
      </c>
      <c r="Z55" s="111">
        <v>4000000</v>
      </c>
      <c r="AA55" s="120">
        <v>1</v>
      </c>
      <c r="AB55" s="137">
        <v>113.4</v>
      </c>
      <c r="AC55" s="2"/>
      <c r="AD55" s="111">
        <v>4536</v>
      </c>
      <c r="AE55" s="2"/>
      <c r="AF55" s="2"/>
      <c r="AG55" s="2" t="s">
        <v>36</v>
      </c>
      <c r="AH55" s="125">
        <v>1.029E-3</v>
      </c>
      <c r="AI55" s="125">
        <v>1.3192848512975501E-2</v>
      </c>
      <c r="AJ55" s="125">
        <v>2.2266055960076898E-3</v>
      </c>
    </row>
    <row r="56" spans="1:36">
      <c r="A56" s="2">
        <v>418</v>
      </c>
      <c r="B56" s="2">
        <v>418</v>
      </c>
      <c r="C56" s="2" t="s">
        <v>2269</v>
      </c>
      <c r="D56" s="2" t="s">
        <v>2270</v>
      </c>
      <c r="E56" s="3" t="s">
        <v>1438</v>
      </c>
      <c r="F56" s="2" t="s">
        <v>2274</v>
      </c>
      <c r="G56" s="2" t="s">
        <v>2275</v>
      </c>
      <c r="H56" s="2" t="s">
        <v>311</v>
      </c>
      <c r="I56" s="2" t="s">
        <v>745</v>
      </c>
      <c r="J56" s="2" t="s">
        <v>30</v>
      </c>
      <c r="K56" s="2" t="s">
        <v>30</v>
      </c>
      <c r="L56" s="2" t="s">
        <v>317</v>
      </c>
      <c r="M56" s="2" t="s">
        <v>50</v>
      </c>
      <c r="N56" s="2" t="s">
        <v>428</v>
      </c>
      <c r="O56" s="2" t="s">
        <v>129</v>
      </c>
      <c r="P56" s="2" t="s">
        <v>167</v>
      </c>
      <c r="Q56" s="2" t="s">
        <v>168</v>
      </c>
      <c r="R56" s="2" t="s">
        <v>396</v>
      </c>
      <c r="S56" s="2" t="s">
        <v>34</v>
      </c>
      <c r="T56" s="111">
        <v>7.2709999999999999</v>
      </c>
      <c r="U56" s="2" t="s">
        <v>2276</v>
      </c>
      <c r="V56" s="133">
        <v>0.03</v>
      </c>
      <c r="W56" s="125">
        <v>2.9510000000000002E-2</v>
      </c>
      <c r="X56" s="3" t="s">
        <v>402</v>
      </c>
      <c r="Y56" s="3" t="s">
        <v>129</v>
      </c>
      <c r="Z56" s="111">
        <v>2865000</v>
      </c>
      <c r="AA56" s="120">
        <v>1</v>
      </c>
      <c r="AB56" s="137">
        <v>106.29</v>
      </c>
      <c r="AC56" s="2"/>
      <c r="AD56" s="111">
        <v>3045.2089999999998</v>
      </c>
      <c r="AE56" s="2"/>
      <c r="AF56" s="2"/>
      <c r="AG56" s="2" t="s">
        <v>36</v>
      </c>
      <c r="AH56" s="125">
        <v>7.0200000000000004E-4</v>
      </c>
      <c r="AI56" s="125">
        <v>8.8569167616678202E-3</v>
      </c>
      <c r="AJ56" s="125">
        <v>1.4948144371936E-3</v>
      </c>
    </row>
    <row r="57" spans="1:36">
      <c r="A57" s="2">
        <v>418</v>
      </c>
      <c r="B57" s="2">
        <v>418</v>
      </c>
      <c r="C57" s="2" t="s">
        <v>2269</v>
      </c>
      <c r="D57" s="2" t="s">
        <v>2270</v>
      </c>
      <c r="E57" s="3" t="s">
        <v>1438</v>
      </c>
      <c r="F57" s="2" t="s">
        <v>2277</v>
      </c>
      <c r="G57" s="2" t="s">
        <v>2278</v>
      </c>
      <c r="H57" s="2" t="s">
        <v>311</v>
      </c>
      <c r="I57" s="2" t="s">
        <v>745</v>
      </c>
      <c r="J57" s="2" t="s">
        <v>30</v>
      </c>
      <c r="K57" s="2" t="s">
        <v>30</v>
      </c>
      <c r="L57" s="2" t="s">
        <v>317</v>
      </c>
      <c r="M57" s="2" t="s">
        <v>50</v>
      </c>
      <c r="N57" s="2" t="s">
        <v>428</v>
      </c>
      <c r="O57" s="2" t="s">
        <v>129</v>
      </c>
      <c r="P57" s="2" t="s">
        <v>167</v>
      </c>
      <c r="Q57" s="2" t="s">
        <v>168</v>
      </c>
      <c r="R57" s="2" t="s">
        <v>396</v>
      </c>
      <c r="S57" s="2" t="s">
        <v>34</v>
      </c>
      <c r="T57" s="111">
        <v>10.119999999999999</v>
      </c>
      <c r="U57" s="2" t="s">
        <v>2279</v>
      </c>
      <c r="V57" s="133">
        <v>3.2000000000000001E-2</v>
      </c>
      <c r="W57" s="125">
        <v>3.1019999999999999E-2</v>
      </c>
      <c r="X57" s="3" t="s">
        <v>402</v>
      </c>
      <c r="Y57" s="3" t="s">
        <v>129</v>
      </c>
      <c r="Z57" s="111">
        <v>5450000</v>
      </c>
      <c r="AA57" s="120">
        <v>1</v>
      </c>
      <c r="AB57" s="137">
        <v>107.1</v>
      </c>
      <c r="AC57" s="2"/>
      <c r="AD57" s="111">
        <v>5836.95</v>
      </c>
      <c r="AE57" s="2"/>
      <c r="AF57" s="2"/>
      <c r="AG57" s="2" t="s">
        <v>36</v>
      </c>
      <c r="AH57" s="125">
        <v>1.1069999999999999E-3</v>
      </c>
      <c r="AI57" s="125">
        <v>1.6976630760099701E-2</v>
      </c>
      <c r="AJ57" s="125">
        <v>2.8652084509737802E-3</v>
      </c>
    </row>
    <row r="58" spans="1:36">
      <c r="A58" s="2">
        <v>418</v>
      </c>
      <c r="B58" s="2">
        <v>418</v>
      </c>
      <c r="C58" s="2" t="s">
        <v>2280</v>
      </c>
      <c r="D58" s="2" t="s">
        <v>2281</v>
      </c>
      <c r="E58" s="3" t="s">
        <v>1438</v>
      </c>
      <c r="F58" s="2" t="s">
        <v>2282</v>
      </c>
      <c r="G58" s="2" t="s">
        <v>2283</v>
      </c>
      <c r="H58" s="2" t="s">
        <v>311</v>
      </c>
      <c r="I58" s="2" t="s">
        <v>745</v>
      </c>
      <c r="J58" s="2" t="s">
        <v>30</v>
      </c>
      <c r="K58" s="2" t="s">
        <v>30</v>
      </c>
      <c r="L58" s="2" t="s">
        <v>317</v>
      </c>
      <c r="M58" s="2" t="s">
        <v>50</v>
      </c>
      <c r="N58" s="2" t="s">
        <v>452</v>
      </c>
      <c r="O58" s="2" t="s">
        <v>129</v>
      </c>
      <c r="P58" s="2" t="s">
        <v>399</v>
      </c>
      <c r="Q58" s="2" t="s">
        <v>399</v>
      </c>
      <c r="R58" s="2" t="s">
        <v>399</v>
      </c>
      <c r="S58" s="2" t="s">
        <v>34</v>
      </c>
      <c r="T58" s="111">
        <v>2.56</v>
      </c>
      <c r="U58" s="2" t="s">
        <v>2145</v>
      </c>
      <c r="V58" s="133">
        <v>4.4999999999999998E-2</v>
      </c>
      <c r="W58" s="125">
        <v>3.4479999999999997E-2</v>
      </c>
      <c r="X58" s="3" t="s">
        <v>402</v>
      </c>
      <c r="Y58" s="3" t="s">
        <v>129</v>
      </c>
      <c r="Z58" s="111">
        <v>2400000</v>
      </c>
      <c r="AA58" s="120">
        <v>1</v>
      </c>
      <c r="AB58" s="137">
        <v>108.36</v>
      </c>
      <c r="AC58" s="2"/>
      <c r="AD58" s="111">
        <v>2600.64</v>
      </c>
      <c r="AE58" s="2"/>
      <c r="AF58" s="2"/>
      <c r="AG58" s="2" t="s">
        <v>36</v>
      </c>
      <c r="AH58" s="125">
        <v>2.4499999999999999E-3</v>
      </c>
      <c r="AI58" s="125">
        <v>7.56389981410593E-3</v>
      </c>
      <c r="AJ58" s="125">
        <v>1.27658720837774E-3</v>
      </c>
    </row>
    <row r="59" spans="1:36">
      <c r="A59" s="2">
        <v>418</v>
      </c>
      <c r="B59" s="2">
        <v>418</v>
      </c>
      <c r="C59" s="2" t="s">
        <v>1829</v>
      </c>
      <c r="D59" s="2" t="s">
        <v>1830</v>
      </c>
      <c r="E59" s="3" t="s">
        <v>302</v>
      </c>
      <c r="F59" s="2" t="s">
        <v>2284</v>
      </c>
      <c r="G59" s="2" t="s">
        <v>2285</v>
      </c>
      <c r="H59" s="2" t="s">
        <v>311</v>
      </c>
      <c r="I59" s="2" t="s">
        <v>957</v>
      </c>
      <c r="J59" s="2" t="s">
        <v>30</v>
      </c>
      <c r="K59" s="2" t="s">
        <v>30</v>
      </c>
      <c r="L59" s="2" t="s">
        <v>317</v>
      </c>
      <c r="M59" s="2" t="s">
        <v>50</v>
      </c>
      <c r="N59" s="2" t="s">
        <v>442</v>
      </c>
      <c r="O59" s="2" t="s">
        <v>129</v>
      </c>
      <c r="P59" s="2" t="s">
        <v>1442</v>
      </c>
      <c r="Q59" s="2" t="s">
        <v>168</v>
      </c>
      <c r="R59" s="2" t="s">
        <v>396</v>
      </c>
      <c r="S59" s="2" t="s">
        <v>34</v>
      </c>
      <c r="T59" s="111">
        <v>2.9729999999999999</v>
      </c>
      <c r="U59" s="2" t="s">
        <v>2286</v>
      </c>
      <c r="V59" s="133">
        <v>2.24E-2</v>
      </c>
      <c r="W59" s="125">
        <v>4.9860000000000002E-2</v>
      </c>
      <c r="X59" s="3" t="s">
        <v>402</v>
      </c>
      <c r="Y59" s="3" t="s">
        <v>129</v>
      </c>
      <c r="Z59" s="111">
        <v>1837091.02</v>
      </c>
      <c r="AA59" s="120">
        <v>1</v>
      </c>
      <c r="AB59" s="137">
        <v>93.35</v>
      </c>
      <c r="AC59" s="2"/>
      <c r="AD59" s="111">
        <v>1714.924</v>
      </c>
      <c r="AE59" s="2"/>
      <c r="AF59" s="2"/>
      <c r="AG59" s="2" t="s">
        <v>36</v>
      </c>
      <c r="AH59" s="125">
        <v>3.2789999999999998E-3</v>
      </c>
      <c r="AI59" s="125">
        <v>4.9878171751695198E-3</v>
      </c>
      <c r="AJ59" s="125">
        <v>8.4181226087548999E-4</v>
      </c>
    </row>
    <row r="60" spans="1:36">
      <c r="A60" s="2">
        <v>418</v>
      </c>
      <c r="B60" s="2">
        <v>418</v>
      </c>
      <c r="C60" s="2" t="s">
        <v>1833</v>
      </c>
      <c r="D60" s="2" t="s">
        <v>1834</v>
      </c>
      <c r="E60" s="3" t="s">
        <v>1438</v>
      </c>
      <c r="F60" s="2" t="s">
        <v>2287</v>
      </c>
      <c r="G60" s="2" t="s">
        <v>2288</v>
      </c>
      <c r="H60" s="2" t="s">
        <v>311</v>
      </c>
      <c r="I60" s="2" t="s">
        <v>745</v>
      </c>
      <c r="J60" s="2" t="s">
        <v>30</v>
      </c>
      <c r="K60" s="2" t="s">
        <v>30</v>
      </c>
      <c r="L60" s="2" t="s">
        <v>317</v>
      </c>
      <c r="M60" s="2" t="s">
        <v>50</v>
      </c>
      <c r="N60" s="2" t="s">
        <v>452</v>
      </c>
      <c r="O60" s="2" t="s">
        <v>129</v>
      </c>
      <c r="P60" s="2" t="s">
        <v>1442</v>
      </c>
      <c r="Q60" s="2" t="s">
        <v>168</v>
      </c>
      <c r="R60" s="2" t="s">
        <v>396</v>
      </c>
      <c r="S60" s="2" t="s">
        <v>34</v>
      </c>
      <c r="T60" s="111">
        <v>4.4550000000000001</v>
      </c>
      <c r="U60" s="2" t="s">
        <v>2289</v>
      </c>
      <c r="V60" s="133">
        <v>8.3999999999999995E-3</v>
      </c>
      <c r="W60" s="125">
        <v>2.86E-2</v>
      </c>
      <c r="X60" s="3" t="s">
        <v>402</v>
      </c>
      <c r="Y60" s="3" t="s">
        <v>129</v>
      </c>
      <c r="Z60" s="111">
        <v>3263299.21</v>
      </c>
      <c r="AA60" s="120">
        <v>1</v>
      </c>
      <c r="AB60" s="137">
        <v>105.34</v>
      </c>
      <c r="AC60" s="2"/>
      <c r="AD60" s="111">
        <v>3437.5590000000002</v>
      </c>
      <c r="AE60" s="2"/>
      <c r="AF60" s="2"/>
      <c r="AG60" s="2" t="s">
        <v>36</v>
      </c>
      <c r="AH60" s="125">
        <v>4.2560000000000002E-3</v>
      </c>
      <c r="AI60" s="125">
        <v>9.99806002155792E-3</v>
      </c>
      <c r="AJ60" s="125">
        <v>1.6874093848137999E-3</v>
      </c>
    </row>
    <row r="61" spans="1:36">
      <c r="A61" s="2">
        <v>418</v>
      </c>
      <c r="B61" s="2">
        <v>418</v>
      </c>
      <c r="C61" s="2" t="s">
        <v>2290</v>
      </c>
      <c r="D61" s="2" t="s">
        <v>2291</v>
      </c>
      <c r="E61" s="3" t="s">
        <v>1438</v>
      </c>
      <c r="F61" s="2" t="s">
        <v>2292</v>
      </c>
      <c r="G61" s="2" t="s">
        <v>2293</v>
      </c>
      <c r="H61" s="2" t="s">
        <v>311</v>
      </c>
      <c r="I61" s="2" t="s">
        <v>957</v>
      </c>
      <c r="J61" s="2" t="s">
        <v>30</v>
      </c>
      <c r="K61" s="2" t="s">
        <v>30</v>
      </c>
      <c r="L61" s="2" t="s">
        <v>317</v>
      </c>
      <c r="M61" s="2" t="s">
        <v>50</v>
      </c>
      <c r="N61" s="2" t="s">
        <v>433</v>
      </c>
      <c r="O61" s="2" t="s">
        <v>129</v>
      </c>
      <c r="P61" s="2" t="s">
        <v>1307</v>
      </c>
      <c r="Q61" s="2" t="s">
        <v>168</v>
      </c>
      <c r="R61" s="2" t="s">
        <v>396</v>
      </c>
      <c r="S61" s="2" t="s">
        <v>34</v>
      </c>
      <c r="T61" s="111">
        <v>6.407</v>
      </c>
      <c r="U61" s="2" t="s">
        <v>2294</v>
      </c>
      <c r="V61" s="133">
        <v>2.5000000000000001E-2</v>
      </c>
      <c r="W61" s="125">
        <v>5.2859999999999997E-2</v>
      </c>
      <c r="X61" s="3" t="s">
        <v>402</v>
      </c>
      <c r="Y61" s="3" t="s">
        <v>129</v>
      </c>
      <c r="Z61" s="111">
        <v>5000000</v>
      </c>
      <c r="AA61" s="120">
        <v>1</v>
      </c>
      <c r="AB61" s="137">
        <v>84.22</v>
      </c>
      <c r="AC61" s="2"/>
      <c r="AD61" s="111">
        <v>4211</v>
      </c>
      <c r="AE61" s="2"/>
      <c r="AF61" s="2"/>
      <c r="AG61" s="2" t="s">
        <v>36</v>
      </c>
      <c r="AH61" s="125">
        <v>3.7490000000000002E-3</v>
      </c>
      <c r="AI61" s="125">
        <v>1.2247593714316499E-2</v>
      </c>
      <c r="AJ61" s="125">
        <v>2.06707146490043E-3</v>
      </c>
    </row>
    <row r="62" spans="1:36">
      <c r="A62" s="2">
        <v>418</v>
      </c>
      <c r="B62" s="2">
        <v>418</v>
      </c>
      <c r="C62" s="2" t="s">
        <v>2290</v>
      </c>
      <c r="D62" s="2" t="s">
        <v>2291</v>
      </c>
      <c r="E62" s="3" t="s">
        <v>1438</v>
      </c>
      <c r="F62" s="2" t="s">
        <v>2295</v>
      </c>
      <c r="G62" s="2" t="s">
        <v>2296</v>
      </c>
      <c r="H62" s="2" t="s">
        <v>311</v>
      </c>
      <c r="I62" s="2" t="s">
        <v>957</v>
      </c>
      <c r="J62" s="2" t="s">
        <v>30</v>
      </c>
      <c r="K62" s="2" t="s">
        <v>30</v>
      </c>
      <c r="L62" s="2" t="s">
        <v>317</v>
      </c>
      <c r="M62" s="2" t="s">
        <v>50</v>
      </c>
      <c r="N62" s="2" t="s">
        <v>467</v>
      </c>
      <c r="O62" s="2" t="s">
        <v>129</v>
      </c>
      <c r="P62" s="2" t="s">
        <v>1307</v>
      </c>
      <c r="Q62" s="2" t="s">
        <v>168</v>
      </c>
      <c r="R62" s="2" t="s">
        <v>396</v>
      </c>
      <c r="S62" s="2" t="s">
        <v>34</v>
      </c>
      <c r="T62" s="111">
        <v>7.415</v>
      </c>
      <c r="U62" s="2" t="s">
        <v>2297</v>
      </c>
      <c r="V62" s="133">
        <v>5.3100000000000001E-2</v>
      </c>
      <c r="W62" s="125">
        <v>5.425E-2</v>
      </c>
      <c r="X62" s="3" t="s">
        <v>402</v>
      </c>
      <c r="Y62" s="3" t="s">
        <v>129</v>
      </c>
      <c r="Z62" s="111">
        <v>2781000</v>
      </c>
      <c r="AA62" s="120">
        <v>1</v>
      </c>
      <c r="AB62" s="137">
        <v>100.54</v>
      </c>
      <c r="AC62" s="2"/>
      <c r="AD62" s="111">
        <v>2796.0169999999998</v>
      </c>
      <c r="AE62" s="2"/>
      <c r="AF62" s="2"/>
      <c r="AG62" s="2" t="s">
        <v>36</v>
      </c>
      <c r="AH62" s="125">
        <v>2.1840000000000002E-3</v>
      </c>
      <c r="AI62" s="125">
        <v>8.1321503522582602E-3</v>
      </c>
      <c r="AJ62" s="125">
        <v>1.3724929429838799E-3</v>
      </c>
    </row>
    <row r="63" spans="1:36">
      <c r="A63" s="2">
        <v>418</v>
      </c>
      <c r="B63" s="2">
        <v>418</v>
      </c>
      <c r="C63" s="2" t="s">
        <v>163</v>
      </c>
      <c r="D63" s="2" t="s">
        <v>1845</v>
      </c>
      <c r="E63" s="3" t="s">
        <v>1438</v>
      </c>
      <c r="F63" s="2" t="s">
        <v>2298</v>
      </c>
      <c r="G63" s="2" t="s">
        <v>2299</v>
      </c>
      <c r="H63" s="2" t="s">
        <v>311</v>
      </c>
      <c r="I63" s="2" t="s">
        <v>745</v>
      </c>
      <c r="J63" s="2" t="s">
        <v>30</v>
      </c>
      <c r="K63" s="2" t="s">
        <v>30</v>
      </c>
      <c r="L63" s="2" t="s">
        <v>317</v>
      </c>
      <c r="M63" s="2" t="s">
        <v>50</v>
      </c>
      <c r="N63" s="2" t="s">
        <v>436</v>
      </c>
      <c r="O63" s="2" t="s">
        <v>129</v>
      </c>
      <c r="P63" s="2" t="s">
        <v>167</v>
      </c>
      <c r="Q63" s="2" t="s">
        <v>168</v>
      </c>
      <c r="R63" s="2" t="s">
        <v>396</v>
      </c>
      <c r="S63" s="2" t="s">
        <v>34</v>
      </c>
      <c r="T63" s="111">
        <v>4.5970000000000004</v>
      </c>
      <c r="U63" s="2" t="s">
        <v>2300</v>
      </c>
      <c r="V63" s="133">
        <v>2.0199999999999999E-2</v>
      </c>
      <c r="W63" s="125">
        <v>2.5819999999999999E-2</v>
      </c>
      <c r="X63" s="3" t="s">
        <v>402</v>
      </c>
      <c r="Y63" s="3" t="s">
        <v>129</v>
      </c>
      <c r="Z63" s="111">
        <v>11500000</v>
      </c>
      <c r="AA63" s="120">
        <v>1</v>
      </c>
      <c r="AB63" s="137">
        <v>101.85</v>
      </c>
      <c r="AC63" s="2"/>
      <c r="AD63" s="111">
        <v>11712.75</v>
      </c>
      <c r="AE63" s="2"/>
      <c r="AF63" s="2"/>
      <c r="AG63" s="2" t="s">
        <v>36</v>
      </c>
      <c r="AH63" s="125">
        <v>3.2230000000000002E-3</v>
      </c>
      <c r="AI63" s="125">
        <v>3.4066255824592898E-2</v>
      </c>
      <c r="AJ63" s="125">
        <v>5.7494873665430001E-3</v>
      </c>
    </row>
    <row r="64" spans="1:36">
      <c r="A64" s="2">
        <v>418</v>
      </c>
      <c r="B64" s="2">
        <v>418</v>
      </c>
      <c r="C64" s="2" t="s">
        <v>163</v>
      </c>
      <c r="D64" s="2" t="s">
        <v>1845</v>
      </c>
      <c r="E64" s="3" t="s">
        <v>1438</v>
      </c>
      <c r="F64" s="2" t="s">
        <v>2301</v>
      </c>
      <c r="G64" s="2" t="s">
        <v>2302</v>
      </c>
      <c r="H64" s="2" t="s">
        <v>311</v>
      </c>
      <c r="I64" s="2" t="s">
        <v>745</v>
      </c>
      <c r="J64" s="2" t="s">
        <v>30</v>
      </c>
      <c r="K64" s="2" t="s">
        <v>30</v>
      </c>
      <c r="L64" s="2" t="s">
        <v>317</v>
      </c>
      <c r="M64" s="2" t="s">
        <v>50</v>
      </c>
      <c r="N64" s="2" t="s">
        <v>436</v>
      </c>
      <c r="O64" s="2" t="s">
        <v>129</v>
      </c>
      <c r="P64" s="2" t="s">
        <v>167</v>
      </c>
      <c r="Q64" s="2" t="s">
        <v>168</v>
      </c>
      <c r="R64" s="2" t="s">
        <v>396</v>
      </c>
      <c r="S64" s="2" t="s">
        <v>34</v>
      </c>
      <c r="T64" s="111">
        <v>4.6440000000000001</v>
      </c>
      <c r="U64" s="2" t="s">
        <v>2303</v>
      </c>
      <c r="V64" s="133">
        <v>1E-3</v>
      </c>
      <c r="W64" s="125">
        <v>2.571E-2</v>
      </c>
      <c r="X64" s="3" t="s">
        <v>402</v>
      </c>
      <c r="Y64" s="3" t="s">
        <v>129</v>
      </c>
      <c r="Z64" s="111">
        <v>3100000</v>
      </c>
      <c r="AA64" s="120">
        <v>1</v>
      </c>
      <c r="AB64" s="137">
        <v>100.7</v>
      </c>
      <c r="AC64" s="2"/>
      <c r="AD64" s="111">
        <v>3121.7</v>
      </c>
      <c r="AE64" s="2"/>
      <c r="AF64" s="2"/>
      <c r="AG64" s="2" t="s">
        <v>36</v>
      </c>
      <c r="AH64" s="125">
        <v>1.2470000000000001E-3</v>
      </c>
      <c r="AI64" s="125">
        <v>9.0793904768420395E-3</v>
      </c>
      <c r="AJ64" s="125">
        <v>1.53236214485388E-3</v>
      </c>
    </row>
    <row r="65" spans="1:36">
      <c r="A65" s="2">
        <v>418</v>
      </c>
      <c r="B65" s="2">
        <v>418</v>
      </c>
      <c r="C65" s="2" t="s">
        <v>163</v>
      </c>
      <c r="D65" s="2" t="s">
        <v>1845</v>
      </c>
      <c r="E65" s="3" t="s">
        <v>1438</v>
      </c>
      <c r="F65" s="2" t="s">
        <v>2304</v>
      </c>
      <c r="G65" s="2" t="s">
        <v>2305</v>
      </c>
      <c r="H65" s="2" t="s">
        <v>311</v>
      </c>
      <c r="I65" s="2" t="s">
        <v>745</v>
      </c>
      <c r="J65" s="2" t="s">
        <v>30</v>
      </c>
      <c r="K65" s="2" t="s">
        <v>30</v>
      </c>
      <c r="L65" s="2" t="s">
        <v>317</v>
      </c>
      <c r="M65" s="2" t="s">
        <v>31</v>
      </c>
      <c r="N65" s="2" t="s">
        <v>436</v>
      </c>
      <c r="O65" s="2" t="s">
        <v>129</v>
      </c>
      <c r="P65" s="2" t="s">
        <v>1307</v>
      </c>
      <c r="Q65" s="2" t="s">
        <v>168</v>
      </c>
      <c r="R65" s="2" t="s">
        <v>396</v>
      </c>
      <c r="S65" s="2" t="s">
        <v>34</v>
      </c>
      <c r="T65" s="111">
        <v>5.4809999999999999</v>
      </c>
      <c r="U65" s="2" t="s">
        <v>2306</v>
      </c>
      <c r="V65" s="133">
        <v>3.1E-2</v>
      </c>
      <c r="W65" s="125">
        <v>3.1029999999999999E-2</v>
      </c>
      <c r="X65" s="3" t="s">
        <v>402</v>
      </c>
      <c r="Y65" s="3" t="s">
        <v>129</v>
      </c>
      <c r="Z65" s="111">
        <v>4100000</v>
      </c>
      <c r="AA65" s="120">
        <v>1</v>
      </c>
      <c r="AB65" s="137">
        <v>100.81</v>
      </c>
      <c r="AC65" s="2"/>
      <c r="AD65" s="111">
        <v>4133.21</v>
      </c>
      <c r="AE65" s="2"/>
      <c r="AF65" s="2"/>
      <c r="AG65" s="2" t="s">
        <v>36</v>
      </c>
      <c r="AH65" s="125">
        <v>2.6710000000000002E-3</v>
      </c>
      <c r="AI65" s="125">
        <v>1.20213433426621E-2</v>
      </c>
      <c r="AJ65" s="125">
        <v>2.0288863570270999E-3</v>
      </c>
    </row>
    <row r="66" spans="1:36">
      <c r="A66" s="2">
        <v>418</v>
      </c>
      <c r="B66" s="2">
        <v>418</v>
      </c>
      <c r="C66" s="2" t="s">
        <v>2307</v>
      </c>
      <c r="D66" s="2" t="s">
        <v>2308</v>
      </c>
      <c r="E66" s="3" t="s">
        <v>1438</v>
      </c>
      <c r="F66" s="2" t="s">
        <v>2309</v>
      </c>
      <c r="G66" s="2" t="s">
        <v>2310</v>
      </c>
      <c r="H66" s="2" t="s">
        <v>311</v>
      </c>
      <c r="I66" s="2" t="s">
        <v>957</v>
      </c>
      <c r="J66" s="2" t="s">
        <v>30</v>
      </c>
      <c r="K66" s="2" t="s">
        <v>30</v>
      </c>
      <c r="L66" s="2" t="s">
        <v>317</v>
      </c>
      <c r="M66" s="2" t="s">
        <v>50</v>
      </c>
      <c r="N66" s="2" t="s">
        <v>433</v>
      </c>
      <c r="O66" s="2" t="s">
        <v>129</v>
      </c>
      <c r="P66" s="2" t="s">
        <v>2102</v>
      </c>
      <c r="Q66" s="2" t="s">
        <v>404</v>
      </c>
      <c r="R66" s="2" t="s">
        <v>396</v>
      </c>
      <c r="S66" s="2" t="s">
        <v>34</v>
      </c>
      <c r="T66" s="111">
        <v>0.751</v>
      </c>
      <c r="U66" s="2" t="s">
        <v>2311</v>
      </c>
      <c r="V66" s="133">
        <v>2.63E-2</v>
      </c>
      <c r="W66" s="125">
        <v>5.3670000000000002E-2</v>
      </c>
      <c r="X66" s="3" t="s">
        <v>402</v>
      </c>
      <c r="Y66" s="3" t="s">
        <v>129</v>
      </c>
      <c r="Z66" s="111">
        <v>3000000</v>
      </c>
      <c r="AA66" s="120">
        <v>1</v>
      </c>
      <c r="AB66" s="137">
        <v>98.68</v>
      </c>
      <c r="AC66" s="2"/>
      <c r="AD66" s="111">
        <v>2960.4</v>
      </c>
      <c r="AE66" s="2"/>
      <c r="AF66" s="2"/>
      <c r="AG66" s="2" t="s">
        <v>36</v>
      </c>
      <c r="AH66" s="125">
        <v>3.4759999999999999E-3</v>
      </c>
      <c r="AI66" s="125">
        <v>8.6102532490768408E-3</v>
      </c>
      <c r="AJ66" s="125">
        <v>1.45318412839973E-3</v>
      </c>
    </row>
    <row r="67" spans="1:36">
      <c r="A67" s="2">
        <v>418</v>
      </c>
      <c r="B67" s="2">
        <v>418</v>
      </c>
      <c r="C67" s="2" t="s">
        <v>2307</v>
      </c>
      <c r="D67" s="2" t="s">
        <v>2308</v>
      </c>
      <c r="E67" s="3" t="s">
        <v>1438</v>
      </c>
      <c r="F67" s="2" t="s">
        <v>2312</v>
      </c>
      <c r="G67" s="2" t="s">
        <v>2313</v>
      </c>
      <c r="H67" s="2" t="s">
        <v>311</v>
      </c>
      <c r="I67" s="2" t="s">
        <v>957</v>
      </c>
      <c r="J67" s="2" t="s">
        <v>30</v>
      </c>
      <c r="K67" s="2" t="s">
        <v>30</v>
      </c>
      <c r="L67" s="2" t="s">
        <v>317</v>
      </c>
      <c r="M67" s="2" t="s">
        <v>50</v>
      </c>
      <c r="N67" s="2" t="s">
        <v>433</v>
      </c>
      <c r="O67" s="2" t="s">
        <v>129</v>
      </c>
      <c r="P67" s="2" t="s">
        <v>2102</v>
      </c>
      <c r="Q67" s="2" t="s">
        <v>404</v>
      </c>
      <c r="R67" s="2" t="s">
        <v>396</v>
      </c>
      <c r="S67" s="2" t="s">
        <v>34</v>
      </c>
      <c r="T67" s="111">
        <v>1.7110000000000001</v>
      </c>
      <c r="U67" s="2" t="s">
        <v>2103</v>
      </c>
      <c r="V67" s="133">
        <v>4.1000000000000002E-2</v>
      </c>
      <c r="W67" s="125">
        <v>5.1610000000000003E-2</v>
      </c>
      <c r="X67" s="3" t="s">
        <v>402</v>
      </c>
      <c r="Y67" s="3" t="s">
        <v>129</v>
      </c>
      <c r="Z67" s="111">
        <v>3300000</v>
      </c>
      <c r="AA67" s="120">
        <v>1</v>
      </c>
      <c r="AB67" s="137">
        <v>99.27</v>
      </c>
      <c r="AC67" s="2"/>
      <c r="AD67" s="111">
        <v>3275.91</v>
      </c>
      <c r="AE67" s="2"/>
      <c r="AF67" s="2"/>
      <c r="AG67" s="2" t="s">
        <v>36</v>
      </c>
      <c r="AH67" s="125">
        <v>4.627E-3</v>
      </c>
      <c r="AI67" s="125">
        <v>9.5279066076149506E-3</v>
      </c>
      <c r="AJ67" s="125">
        <v>1.60805986287865E-3</v>
      </c>
    </row>
    <row r="68" spans="1:36">
      <c r="A68" s="2">
        <v>418</v>
      </c>
      <c r="B68" s="2">
        <v>418</v>
      </c>
      <c r="C68" s="2" t="s">
        <v>2307</v>
      </c>
      <c r="D68" s="2" t="s">
        <v>2308</v>
      </c>
      <c r="E68" s="3" t="s">
        <v>1438</v>
      </c>
      <c r="F68" s="2" t="s">
        <v>2314</v>
      </c>
      <c r="G68" s="2" t="s">
        <v>2315</v>
      </c>
      <c r="H68" s="2" t="s">
        <v>311</v>
      </c>
      <c r="I68" s="2" t="s">
        <v>957</v>
      </c>
      <c r="J68" s="2" t="s">
        <v>30</v>
      </c>
      <c r="K68" s="2" t="s">
        <v>30</v>
      </c>
      <c r="L68" s="2" t="s">
        <v>317</v>
      </c>
      <c r="M68" s="2" t="s">
        <v>50</v>
      </c>
      <c r="N68" s="2" t="s">
        <v>433</v>
      </c>
      <c r="O68" s="2" t="s">
        <v>129</v>
      </c>
      <c r="P68" s="2" t="s">
        <v>2102</v>
      </c>
      <c r="Q68" s="2" t="s">
        <v>404</v>
      </c>
      <c r="R68" s="2" t="s">
        <v>396</v>
      </c>
      <c r="S68" s="2" t="s">
        <v>34</v>
      </c>
      <c r="T68" s="111">
        <v>4.1390000000000002</v>
      </c>
      <c r="U68" s="2" t="s">
        <v>2316</v>
      </c>
      <c r="V68" s="133">
        <v>5.1700000000000003E-2</v>
      </c>
      <c r="W68" s="125">
        <v>5.1369999999999999E-2</v>
      </c>
      <c r="X68" s="3" t="s">
        <v>402</v>
      </c>
      <c r="Y68" s="3" t="s">
        <v>129</v>
      </c>
      <c r="Z68" s="111">
        <v>2000000</v>
      </c>
      <c r="AA68" s="120">
        <v>1</v>
      </c>
      <c r="AB68" s="137">
        <v>102.11</v>
      </c>
      <c r="AC68" s="2"/>
      <c r="AD68" s="111">
        <v>2042.2</v>
      </c>
      <c r="AE68" s="2"/>
      <c r="AF68" s="2"/>
      <c r="AG68" s="2" t="s">
        <v>36</v>
      </c>
      <c r="AH68" s="125">
        <v>3.2780000000000001E-3</v>
      </c>
      <c r="AI68" s="125">
        <v>5.9396903071425198E-3</v>
      </c>
      <c r="AJ68" s="125">
        <v>1.00246339245302E-3</v>
      </c>
    </row>
    <row r="69" spans="1:36">
      <c r="A69" s="2">
        <v>418</v>
      </c>
      <c r="B69" s="2">
        <v>418</v>
      </c>
      <c r="C69" s="2" t="s">
        <v>2317</v>
      </c>
      <c r="D69" s="2" t="s">
        <v>2318</v>
      </c>
      <c r="E69" s="3" t="s">
        <v>1438</v>
      </c>
      <c r="F69" s="2" t="s">
        <v>2319</v>
      </c>
      <c r="G69" s="2" t="s">
        <v>2320</v>
      </c>
      <c r="H69" s="2" t="s">
        <v>311</v>
      </c>
      <c r="I69" s="2" t="s">
        <v>957</v>
      </c>
      <c r="J69" s="2" t="s">
        <v>30</v>
      </c>
      <c r="K69" s="2" t="s">
        <v>30</v>
      </c>
      <c r="L69" s="2" t="s">
        <v>317</v>
      </c>
      <c r="M69" s="2" t="s">
        <v>50</v>
      </c>
      <c r="N69" s="2" t="s">
        <v>452</v>
      </c>
      <c r="O69" s="2" t="s">
        <v>129</v>
      </c>
      <c r="P69" s="2" t="s">
        <v>1465</v>
      </c>
      <c r="Q69" s="2" t="s">
        <v>404</v>
      </c>
      <c r="R69" s="2" t="s">
        <v>396</v>
      </c>
      <c r="S69" s="2" t="s">
        <v>34</v>
      </c>
      <c r="T69" s="111">
        <v>4.9870000000000001</v>
      </c>
      <c r="U69" s="2" t="s">
        <v>2321</v>
      </c>
      <c r="V69" s="133">
        <v>5.4800000000000001E-2</v>
      </c>
      <c r="W69" s="125">
        <v>5.3800000000000001E-2</v>
      </c>
      <c r="X69" s="3" t="s">
        <v>402</v>
      </c>
      <c r="Y69" s="3" t="s">
        <v>129</v>
      </c>
      <c r="Z69" s="111">
        <v>2900000</v>
      </c>
      <c r="AA69" s="120">
        <v>1</v>
      </c>
      <c r="AB69" s="137">
        <v>102.2</v>
      </c>
      <c r="AC69" s="2"/>
      <c r="AD69" s="111">
        <v>2963.8</v>
      </c>
      <c r="AE69" s="2"/>
      <c r="AF69" s="2"/>
      <c r="AG69" s="2" t="s">
        <v>36</v>
      </c>
      <c r="AH69" s="125">
        <v>9.6670000000000002E-3</v>
      </c>
      <c r="AI69" s="125">
        <v>8.6201420685089597E-3</v>
      </c>
      <c r="AJ69" s="125">
        <v>1.45485310084823E-3</v>
      </c>
    </row>
    <row r="70" spans="1:36">
      <c r="A70" s="2">
        <v>418</v>
      </c>
      <c r="B70" s="2">
        <v>418</v>
      </c>
      <c r="C70" s="2" t="s">
        <v>1855</v>
      </c>
      <c r="D70" s="2" t="s">
        <v>1856</v>
      </c>
      <c r="E70" s="3" t="s">
        <v>1438</v>
      </c>
      <c r="F70" s="2" t="s">
        <v>2322</v>
      </c>
      <c r="G70" s="2" t="s">
        <v>2323</v>
      </c>
      <c r="H70" s="2" t="s">
        <v>311</v>
      </c>
      <c r="I70" s="2" t="s">
        <v>745</v>
      </c>
      <c r="J70" s="2" t="s">
        <v>30</v>
      </c>
      <c r="K70" s="2" t="s">
        <v>30</v>
      </c>
      <c r="L70" s="2" t="s">
        <v>317</v>
      </c>
      <c r="M70" s="2" t="s">
        <v>50</v>
      </c>
      <c r="N70" s="2" t="s">
        <v>452</v>
      </c>
      <c r="O70" s="2" t="s">
        <v>129</v>
      </c>
      <c r="P70" s="2" t="s">
        <v>1473</v>
      </c>
      <c r="Q70" s="2" t="s">
        <v>168</v>
      </c>
      <c r="R70" s="2" t="s">
        <v>396</v>
      </c>
      <c r="S70" s="2" t="s">
        <v>34</v>
      </c>
      <c r="T70" s="111">
        <v>5.3570000000000002</v>
      </c>
      <c r="U70" s="2" t="s">
        <v>2294</v>
      </c>
      <c r="V70" s="133">
        <v>9.7000000000000003E-3</v>
      </c>
      <c r="W70" s="125">
        <v>3.3239999999999999E-2</v>
      </c>
      <c r="X70" s="3" t="s">
        <v>402</v>
      </c>
      <c r="Y70" s="3" t="s">
        <v>129</v>
      </c>
      <c r="Z70" s="111">
        <v>2911764.6</v>
      </c>
      <c r="AA70" s="120">
        <v>1</v>
      </c>
      <c r="AB70" s="137">
        <v>100.61</v>
      </c>
      <c r="AC70" s="2"/>
      <c r="AD70" s="111">
        <v>2929.5259999999998</v>
      </c>
      <c r="AE70" s="2"/>
      <c r="AF70" s="2"/>
      <c r="AG70" s="2" t="s">
        <v>36</v>
      </c>
      <c r="AH70" s="125">
        <v>4.8380000000000003E-3</v>
      </c>
      <c r="AI70" s="125">
        <v>8.5204580105404208E-3</v>
      </c>
      <c r="AJ70" s="125">
        <v>1.4380290555264701E-3</v>
      </c>
    </row>
    <row r="71" spans="1:36">
      <c r="A71" s="2">
        <v>418</v>
      </c>
      <c r="B71" s="2">
        <v>418</v>
      </c>
      <c r="C71" s="2" t="s">
        <v>2324</v>
      </c>
      <c r="D71" s="2" t="s">
        <v>2325</v>
      </c>
      <c r="E71" s="3" t="s">
        <v>1438</v>
      </c>
      <c r="F71" s="2" t="s">
        <v>2326</v>
      </c>
      <c r="G71" s="2" t="s">
        <v>2327</v>
      </c>
      <c r="H71" s="2" t="s">
        <v>311</v>
      </c>
      <c r="I71" s="2" t="s">
        <v>957</v>
      </c>
      <c r="J71" s="2" t="s">
        <v>30</v>
      </c>
      <c r="K71" s="2" t="s">
        <v>30</v>
      </c>
      <c r="L71" s="2" t="s">
        <v>317</v>
      </c>
      <c r="M71" s="2" t="s">
        <v>50</v>
      </c>
      <c r="N71" s="2" t="s">
        <v>436</v>
      </c>
      <c r="O71" s="2" t="s">
        <v>129</v>
      </c>
      <c r="P71" s="2" t="s">
        <v>167</v>
      </c>
      <c r="Q71" s="2" t="s">
        <v>168</v>
      </c>
      <c r="R71" s="2" t="s">
        <v>396</v>
      </c>
      <c r="S71" s="2" t="s">
        <v>34</v>
      </c>
      <c r="T71" s="111">
        <v>2.7530000000000001</v>
      </c>
      <c r="U71" s="2" t="s">
        <v>2328</v>
      </c>
      <c r="V71" s="133">
        <v>2.7400000000000001E-2</v>
      </c>
      <c r="W71" s="125">
        <v>4.6640000000000001E-2</v>
      </c>
      <c r="X71" s="3" t="s">
        <v>402</v>
      </c>
      <c r="Y71" s="3" t="s">
        <v>129</v>
      </c>
      <c r="Z71" s="111">
        <v>2333400.1</v>
      </c>
      <c r="AA71" s="120">
        <v>1</v>
      </c>
      <c r="AB71" s="137">
        <v>97.47</v>
      </c>
      <c r="AC71" s="2"/>
      <c r="AD71" s="111">
        <v>2274.3649999999998</v>
      </c>
      <c r="AE71" s="2"/>
      <c r="AF71" s="2"/>
      <c r="AG71" s="2" t="s">
        <v>36</v>
      </c>
      <c r="AH71" s="125">
        <v>1.5579999999999999E-3</v>
      </c>
      <c r="AI71" s="125">
        <v>6.6149369334795802E-3</v>
      </c>
      <c r="AJ71" s="125">
        <v>1.11642725063033E-3</v>
      </c>
    </row>
    <row r="72" spans="1:36">
      <c r="A72" s="2">
        <v>418</v>
      </c>
      <c r="B72" s="2">
        <v>418</v>
      </c>
      <c r="C72" s="2" t="s">
        <v>2324</v>
      </c>
      <c r="D72" s="2" t="s">
        <v>2325</v>
      </c>
      <c r="E72" s="3" t="s">
        <v>1438</v>
      </c>
      <c r="F72" s="2" t="s">
        <v>2329</v>
      </c>
      <c r="G72" s="2" t="s">
        <v>2330</v>
      </c>
      <c r="H72" s="2" t="s">
        <v>311</v>
      </c>
      <c r="I72" s="2" t="s">
        <v>745</v>
      </c>
      <c r="J72" s="2" t="s">
        <v>30</v>
      </c>
      <c r="K72" s="2" t="s">
        <v>30</v>
      </c>
      <c r="L72" s="2" t="s">
        <v>317</v>
      </c>
      <c r="M72" s="2" t="s">
        <v>50</v>
      </c>
      <c r="N72" s="2" t="s">
        <v>436</v>
      </c>
      <c r="O72" s="2" t="s">
        <v>129</v>
      </c>
      <c r="P72" s="2" t="s">
        <v>167</v>
      </c>
      <c r="Q72" s="2" t="s">
        <v>168</v>
      </c>
      <c r="R72" s="2" t="s">
        <v>396</v>
      </c>
      <c r="S72" s="2" t="s">
        <v>34</v>
      </c>
      <c r="T72" s="111">
        <v>5.22</v>
      </c>
      <c r="U72" s="2" t="s">
        <v>2331</v>
      </c>
      <c r="V72" s="133">
        <v>2E-3</v>
      </c>
      <c r="W72" s="125">
        <v>2.606E-2</v>
      </c>
      <c r="X72" s="3" t="s">
        <v>402</v>
      </c>
      <c r="Y72" s="3" t="s">
        <v>129</v>
      </c>
      <c r="Z72" s="111">
        <v>4100000</v>
      </c>
      <c r="AA72" s="120">
        <v>1</v>
      </c>
      <c r="AB72" s="137">
        <v>102.35</v>
      </c>
      <c r="AC72" s="2"/>
      <c r="AD72" s="111">
        <v>4196.3500000000004</v>
      </c>
      <c r="AE72" s="2"/>
      <c r="AF72" s="2"/>
      <c r="AG72" s="2" t="s">
        <v>36</v>
      </c>
      <c r="AH72" s="125">
        <v>1.186E-3</v>
      </c>
      <c r="AI72" s="125">
        <v>1.22049845364693E-2</v>
      </c>
      <c r="AJ72" s="125">
        <v>2.05988015714437E-3</v>
      </c>
    </row>
    <row r="73" spans="1:36">
      <c r="A73" s="2">
        <v>418</v>
      </c>
      <c r="B73" s="2">
        <v>418</v>
      </c>
      <c r="C73" s="2" t="s">
        <v>2324</v>
      </c>
      <c r="D73" s="2" t="s">
        <v>2325</v>
      </c>
      <c r="E73" s="3" t="s">
        <v>1438</v>
      </c>
      <c r="F73" s="2" t="s">
        <v>2332</v>
      </c>
      <c r="G73" s="2" t="s">
        <v>2333</v>
      </c>
      <c r="H73" s="2" t="s">
        <v>311</v>
      </c>
      <c r="I73" s="2" t="s">
        <v>957</v>
      </c>
      <c r="J73" s="2" t="s">
        <v>30</v>
      </c>
      <c r="K73" s="2" t="s">
        <v>30</v>
      </c>
      <c r="L73" s="2" t="s">
        <v>317</v>
      </c>
      <c r="M73" s="2" t="s">
        <v>50</v>
      </c>
      <c r="N73" s="2" t="s">
        <v>436</v>
      </c>
      <c r="O73" s="2" t="s">
        <v>129</v>
      </c>
      <c r="P73" s="2" t="s">
        <v>167</v>
      </c>
      <c r="Q73" s="2" t="s">
        <v>168</v>
      </c>
      <c r="R73" s="2" t="s">
        <v>396</v>
      </c>
      <c r="S73" s="2" t="s">
        <v>34</v>
      </c>
      <c r="T73" s="111">
        <v>0.186</v>
      </c>
      <c r="U73" s="2" t="s">
        <v>2334</v>
      </c>
      <c r="V73" s="133">
        <v>2.98E-2</v>
      </c>
      <c r="W73" s="125">
        <v>4.4940000000000001E-2</v>
      </c>
      <c r="X73" s="3" t="s">
        <v>402</v>
      </c>
      <c r="Y73" s="3" t="s">
        <v>129</v>
      </c>
      <c r="Z73" s="111">
        <v>3448991</v>
      </c>
      <c r="AA73" s="120">
        <v>1</v>
      </c>
      <c r="AB73" s="137">
        <v>102.14</v>
      </c>
      <c r="AC73" s="2"/>
      <c r="AD73" s="111">
        <v>3522.799</v>
      </c>
      <c r="AE73" s="2"/>
      <c r="AF73" s="2"/>
      <c r="AG73" s="2" t="s">
        <v>36</v>
      </c>
      <c r="AH73" s="125">
        <v>1.3569999999999999E-3</v>
      </c>
      <c r="AI73" s="125">
        <v>1.0245978598639301E-2</v>
      </c>
      <c r="AJ73" s="125">
        <v>1.7292515154606299E-3</v>
      </c>
    </row>
    <row r="74" spans="1:36">
      <c r="A74" s="2">
        <v>418</v>
      </c>
      <c r="B74" s="2">
        <v>418</v>
      </c>
      <c r="C74" s="2" t="s">
        <v>2324</v>
      </c>
      <c r="D74" s="2" t="s">
        <v>2325</v>
      </c>
      <c r="E74" s="3" t="s">
        <v>1438</v>
      </c>
      <c r="F74" s="2" t="s">
        <v>2335</v>
      </c>
      <c r="G74" s="2" t="s">
        <v>2336</v>
      </c>
      <c r="H74" s="2" t="s">
        <v>311</v>
      </c>
      <c r="I74" s="2" t="s">
        <v>745</v>
      </c>
      <c r="J74" s="2" t="s">
        <v>30</v>
      </c>
      <c r="K74" s="2" t="s">
        <v>30</v>
      </c>
      <c r="L74" s="2" t="s">
        <v>317</v>
      </c>
      <c r="M74" s="2" t="s">
        <v>50</v>
      </c>
      <c r="N74" s="2" t="s">
        <v>436</v>
      </c>
      <c r="O74" s="2" t="s">
        <v>129</v>
      </c>
      <c r="P74" s="2" t="s">
        <v>1307</v>
      </c>
      <c r="Q74" s="2" t="s">
        <v>168</v>
      </c>
      <c r="R74" s="2" t="s">
        <v>396</v>
      </c>
      <c r="S74" s="2" t="s">
        <v>34</v>
      </c>
      <c r="T74" s="111">
        <v>3.9239999999999999</v>
      </c>
      <c r="U74" s="2" t="s">
        <v>2337</v>
      </c>
      <c r="V74" s="133">
        <v>3.3599999999999998E-2</v>
      </c>
      <c r="W74" s="125">
        <v>3.0030000000000001E-2</v>
      </c>
      <c r="X74" s="3" t="s">
        <v>402</v>
      </c>
      <c r="Y74" s="3" t="s">
        <v>129</v>
      </c>
      <c r="Z74" s="111">
        <v>2250000</v>
      </c>
      <c r="AA74" s="120">
        <v>1</v>
      </c>
      <c r="AB74" s="137">
        <v>107.83</v>
      </c>
      <c r="AC74" s="2"/>
      <c r="AD74" s="111">
        <v>2426.1750000000002</v>
      </c>
      <c r="AE74" s="2"/>
      <c r="AF74" s="2"/>
      <c r="AG74" s="2" t="s">
        <v>36</v>
      </c>
      <c r="AH74" s="125">
        <v>1.928E-3</v>
      </c>
      <c r="AI74" s="125">
        <v>7.0564724958042798E-3</v>
      </c>
      <c r="AJ74" s="125">
        <v>1.1909468324281199E-3</v>
      </c>
    </row>
    <row r="75" spans="1:36">
      <c r="A75" s="2">
        <v>418</v>
      </c>
      <c r="B75" s="2">
        <v>418</v>
      </c>
      <c r="C75" s="2" t="s">
        <v>2324</v>
      </c>
      <c r="D75" s="2" t="s">
        <v>2325</v>
      </c>
      <c r="E75" s="3" t="s">
        <v>1438</v>
      </c>
      <c r="F75" s="2" t="s">
        <v>2338</v>
      </c>
      <c r="G75" s="2" t="s">
        <v>2339</v>
      </c>
      <c r="H75" s="2" t="s">
        <v>311</v>
      </c>
      <c r="I75" s="2" t="s">
        <v>745</v>
      </c>
      <c r="J75" s="2" t="s">
        <v>30</v>
      </c>
      <c r="K75" s="2" t="s">
        <v>30</v>
      </c>
      <c r="L75" s="2" t="s">
        <v>317</v>
      </c>
      <c r="M75" s="2" t="s">
        <v>50</v>
      </c>
      <c r="N75" s="2" t="s">
        <v>436</v>
      </c>
      <c r="O75" s="2" t="s">
        <v>129</v>
      </c>
      <c r="P75" s="2" t="s">
        <v>167</v>
      </c>
      <c r="Q75" s="2" t="s">
        <v>168</v>
      </c>
      <c r="R75" s="2" t="s">
        <v>396</v>
      </c>
      <c r="S75" s="2" t="s">
        <v>34</v>
      </c>
      <c r="T75" s="111">
        <v>3.5259999999999998</v>
      </c>
      <c r="U75" s="2" t="s">
        <v>2340</v>
      </c>
      <c r="V75" s="133">
        <v>1.6400000000000001E-2</v>
      </c>
      <c r="W75" s="125">
        <v>2.5860000000000001E-2</v>
      </c>
      <c r="X75" s="3" t="s">
        <v>402</v>
      </c>
      <c r="Y75" s="3" t="s">
        <v>129</v>
      </c>
      <c r="Z75" s="111">
        <v>2333400.1</v>
      </c>
      <c r="AA75" s="120">
        <v>1</v>
      </c>
      <c r="AB75" s="137">
        <v>104.35</v>
      </c>
      <c r="AC75" s="2"/>
      <c r="AD75" s="111">
        <v>2434.9029999999998</v>
      </c>
      <c r="AE75" s="2"/>
      <c r="AF75" s="2"/>
      <c r="AG75" s="2" t="s">
        <v>36</v>
      </c>
      <c r="AH75" s="125">
        <v>2.4789999999999999E-3</v>
      </c>
      <c r="AI75" s="125">
        <v>7.0818576896336796E-3</v>
      </c>
      <c r="AJ75" s="125">
        <v>1.1952311850135899E-3</v>
      </c>
    </row>
    <row r="76" spans="1:36">
      <c r="A76" s="2">
        <v>418</v>
      </c>
      <c r="B76" s="2">
        <v>418</v>
      </c>
      <c r="C76" s="2" t="s">
        <v>2324</v>
      </c>
      <c r="D76" s="2" t="s">
        <v>2325</v>
      </c>
      <c r="E76" s="3" t="s">
        <v>1438</v>
      </c>
      <c r="F76" s="2" t="s">
        <v>2341</v>
      </c>
      <c r="G76" s="2" t="s">
        <v>2342</v>
      </c>
      <c r="H76" s="2" t="s">
        <v>311</v>
      </c>
      <c r="I76" s="2" t="s">
        <v>745</v>
      </c>
      <c r="J76" s="2" t="s">
        <v>30</v>
      </c>
      <c r="K76" s="2" t="s">
        <v>30</v>
      </c>
      <c r="L76" s="2" t="s">
        <v>317</v>
      </c>
      <c r="M76" s="2" t="s">
        <v>50</v>
      </c>
      <c r="N76" s="2" t="s">
        <v>436</v>
      </c>
      <c r="O76" s="2" t="s">
        <v>129</v>
      </c>
      <c r="P76" s="2" t="s">
        <v>167</v>
      </c>
      <c r="Q76" s="2" t="s">
        <v>168</v>
      </c>
      <c r="R76" s="2" t="s">
        <v>396</v>
      </c>
      <c r="S76" s="2" t="s">
        <v>34</v>
      </c>
      <c r="T76" s="111">
        <v>4.8879999999999999</v>
      </c>
      <c r="U76" s="2" t="s">
        <v>2343</v>
      </c>
      <c r="V76" s="133">
        <v>2.2013000000000001E-2</v>
      </c>
      <c r="W76" s="125">
        <v>2.606E-2</v>
      </c>
      <c r="X76" s="3" t="s">
        <v>402</v>
      </c>
      <c r="Y76" s="3" t="s">
        <v>129</v>
      </c>
      <c r="Z76" s="111">
        <v>11600000</v>
      </c>
      <c r="AA76" s="120">
        <v>1</v>
      </c>
      <c r="AB76" s="137">
        <v>118.7</v>
      </c>
      <c r="AC76" s="2"/>
      <c r="AD76" s="111">
        <v>13769.2</v>
      </c>
      <c r="AE76" s="2"/>
      <c r="AF76" s="2"/>
      <c r="AG76" s="2" t="s">
        <v>36</v>
      </c>
      <c r="AH76" s="125">
        <v>1.6525999999999999E-2</v>
      </c>
      <c r="AI76" s="125">
        <v>4.0047391919061197E-2</v>
      </c>
      <c r="AJ76" s="125">
        <v>6.7589457170522602E-3</v>
      </c>
    </row>
    <row r="77" spans="1:36">
      <c r="A77" s="2">
        <v>418</v>
      </c>
      <c r="B77" s="2">
        <v>418</v>
      </c>
      <c r="C77" s="2" t="s">
        <v>1882</v>
      </c>
      <c r="D77" s="2" t="s">
        <v>1883</v>
      </c>
      <c r="E77" s="3" t="s">
        <v>1438</v>
      </c>
      <c r="F77" s="2" t="s">
        <v>2344</v>
      </c>
      <c r="G77" s="2" t="s">
        <v>2345</v>
      </c>
      <c r="H77" s="2" t="s">
        <v>311</v>
      </c>
      <c r="I77" s="2" t="s">
        <v>745</v>
      </c>
      <c r="J77" s="2" t="s">
        <v>30</v>
      </c>
      <c r="K77" s="2" t="s">
        <v>30</v>
      </c>
      <c r="L77" s="2" t="s">
        <v>317</v>
      </c>
      <c r="M77" s="2" t="s">
        <v>50</v>
      </c>
      <c r="N77" s="2" t="s">
        <v>452</v>
      </c>
      <c r="O77" s="2" t="s">
        <v>129</v>
      </c>
      <c r="P77" s="2" t="s">
        <v>1442</v>
      </c>
      <c r="Q77" s="2" t="s">
        <v>168</v>
      </c>
      <c r="R77" s="2" t="s">
        <v>396</v>
      </c>
      <c r="S77" s="2" t="s">
        <v>34</v>
      </c>
      <c r="T77" s="111">
        <v>5.726</v>
      </c>
      <c r="U77" s="2" t="s">
        <v>2346</v>
      </c>
      <c r="V77" s="133">
        <v>3.61E-2</v>
      </c>
      <c r="W77" s="125">
        <v>3.0759999999999999E-2</v>
      </c>
      <c r="X77" s="3" t="s">
        <v>402</v>
      </c>
      <c r="Y77" s="3" t="s">
        <v>129</v>
      </c>
      <c r="Z77" s="111">
        <v>8140795.9199999999</v>
      </c>
      <c r="AA77" s="120">
        <v>1</v>
      </c>
      <c r="AB77" s="137">
        <v>110.37</v>
      </c>
      <c r="AC77" s="2"/>
      <c r="AD77" s="111">
        <v>8984.9959999999992</v>
      </c>
      <c r="AE77" s="2"/>
      <c r="AF77" s="2"/>
      <c r="AG77" s="2" t="s">
        <v>36</v>
      </c>
      <c r="AH77" s="125">
        <v>5.1799999999999997E-3</v>
      </c>
      <c r="AI77" s="125">
        <v>2.61326492825299E-2</v>
      </c>
      <c r="AJ77" s="125">
        <v>4.4105033930890002E-3</v>
      </c>
    </row>
    <row r="78" spans="1:36">
      <c r="A78" s="2">
        <v>418</v>
      </c>
      <c r="B78" s="2">
        <v>418</v>
      </c>
      <c r="C78" s="2" t="s">
        <v>2347</v>
      </c>
      <c r="D78" s="2" t="s">
        <v>2348</v>
      </c>
      <c r="E78" s="3" t="s">
        <v>1438</v>
      </c>
      <c r="F78" s="2" t="s">
        <v>2349</v>
      </c>
      <c r="G78" s="2" t="s">
        <v>2350</v>
      </c>
      <c r="H78" s="2" t="s">
        <v>311</v>
      </c>
      <c r="I78" s="2" t="s">
        <v>957</v>
      </c>
      <c r="J78" s="2" t="s">
        <v>30</v>
      </c>
      <c r="K78" s="2" t="s">
        <v>30</v>
      </c>
      <c r="L78" s="2" t="s">
        <v>317</v>
      </c>
      <c r="M78" s="2" t="s">
        <v>31</v>
      </c>
      <c r="N78" s="2" t="s">
        <v>433</v>
      </c>
      <c r="O78" s="2" t="s">
        <v>129</v>
      </c>
      <c r="P78" s="2" t="s">
        <v>1458</v>
      </c>
      <c r="Q78" s="2" t="s">
        <v>404</v>
      </c>
      <c r="R78" s="2" t="s">
        <v>396</v>
      </c>
      <c r="S78" s="2" t="s">
        <v>34</v>
      </c>
      <c r="T78" s="111">
        <v>6.3310000000000004</v>
      </c>
      <c r="U78" s="2" t="s">
        <v>2351</v>
      </c>
      <c r="V78" s="133">
        <v>5.0200000000000002E-2</v>
      </c>
      <c r="W78" s="125">
        <v>5.2510000000000001E-2</v>
      </c>
      <c r="X78" s="3" t="s">
        <v>402</v>
      </c>
      <c r="Y78" s="3" t="s">
        <v>129</v>
      </c>
      <c r="Z78" s="111">
        <v>3100000</v>
      </c>
      <c r="AA78" s="120">
        <v>1</v>
      </c>
      <c r="AB78" s="137">
        <v>99.08</v>
      </c>
      <c r="AC78" s="2"/>
      <c r="AD78" s="111">
        <v>3071.48</v>
      </c>
      <c r="AE78" s="2"/>
      <c r="AF78" s="2"/>
      <c r="AG78" s="2" t="s">
        <v>36</v>
      </c>
      <c r="AH78" s="125">
        <v>7.7499999999999999E-3</v>
      </c>
      <c r="AI78" s="125">
        <v>8.93332679687695E-3</v>
      </c>
      <c r="AJ78" s="125">
        <v>1.5077104400409401E-3</v>
      </c>
    </row>
    <row r="79" spans="1:36">
      <c r="A79" s="2">
        <v>418</v>
      </c>
      <c r="B79" s="2">
        <v>418</v>
      </c>
      <c r="C79" s="2" t="s">
        <v>2352</v>
      </c>
      <c r="D79" s="2" t="s">
        <v>2353</v>
      </c>
      <c r="E79" s="3" t="s">
        <v>1438</v>
      </c>
      <c r="F79" s="2" t="s">
        <v>2354</v>
      </c>
      <c r="G79" s="2" t="s">
        <v>2355</v>
      </c>
      <c r="H79" s="2" t="s">
        <v>311</v>
      </c>
      <c r="I79" s="2" t="s">
        <v>745</v>
      </c>
      <c r="J79" s="2" t="s">
        <v>30</v>
      </c>
      <c r="K79" s="2" t="s">
        <v>30</v>
      </c>
      <c r="L79" s="2" t="s">
        <v>317</v>
      </c>
      <c r="M79" s="2" t="s">
        <v>50</v>
      </c>
      <c r="N79" s="2" t="s">
        <v>452</v>
      </c>
      <c r="O79" s="2" t="s">
        <v>129</v>
      </c>
      <c r="P79" s="2" t="s">
        <v>1458</v>
      </c>
      <c r="Q79" s="2" t="s">
        <v>404</v>
      </c>
      <c r="R79" s="2" t="s">
        <v>396</v>
      </c>
      <c r="S79" s="2" t="s">
        <v>34</v>
      </c>
      <c r="T79" s="111">
        <v>2.4729999999999999</v>
      </c>
      <c r="U79" s="2" t="s">
        <v>2145</v>
      </c>
      <c r="V79" s="133">
        <v>2.75E-2</v>
      </c>
      <c r="W79" s="125">
        <v>2.7349999999999999E-2</v>
      </c>
      <c r="X79" s="3" t="s">
        <v>402</v>
      </c>
      <c r="Y79" s="3" t="s">
        <v>129</v>
      </c>
      <c r="Z79" s="111">
        <v>2032820.55</v>
      </c>
      <c r="AA79" s="120">
        <v>1</v>
      </c>
      <c r="AB79" s="137">
        <v>115.76</v>
      </c>
      <c r="AC79" s="2"/>
      <c r="AD79" s="111">
        <v>2353.1930000000002</v>
      </c>
      <c r="AE79" s="2"/>
      <c r="AF79" s="2"/>
      <c r="AG79" s="2" t="s">
        <v>36</v>
      </c>
      <c r="AH79" s="125">
        <v>3.9890000000000004E-3</v>
      </c>
      <c r="AI79" s="125">
        <v>6.84420627797158E-3</v>
      </c>
      <c r="AJ79" s="125">
        <v>1.15512188165992E-3</v>
      </c>
    </row>
    <row r="80" spans="1:36">
      <c r="A80" s="2">
        <v>418</v>
      </c>
      <c r="B80" s="2">
        <v>418</v>
      </c>
      <c r="C80" s="2" t="s">
        <v>2356</v>
      </c>
      <c r="D80" s="2" t="s">
        <v>2357</v>
      </c>
      <c r="E80" s="3" t="s">
        <v>1438</v>
      </c>
      <c r="F80" s="2" t="s">
        <v>2358</v>
      </c>
      <c r="G80" s="2" t="s">
        <v>2359</v>
      </c>
      <c r="H80" s="2" t="s">
        <v>311</v>
      </c>
      <c r="I80" s="2" t="s">
        <v>957</v>
      </c>
      <c r="J80" s="2" t="s">
        <v>30</v>
      </c>
      <c r="K80" s="2" t="s">
        <v>30</v>
      </c>
      <c r="L80" s="2" t="s">
        <v>317</v>
      </c>
      <c r="M80" s="2" t="s">
        <v>50</v>
      </c>
      <c r="N80" s="2" t="s">
        <v>431</v>
      </c>
      <c r="O80" s="2" t="s">
        <v>129</v>
      </c>
      <c r="P80" s="2" t="s">
        <v>2144</v>
      </c>
      <c r="Q80" s="2" t="s">
        <v>404</v>
      </c>
      <c r="R80" s="2" t="s">
        <v>396</v>
      </c>
      <c r="S80" s="2" t="s">
        <v>34</v>
      </c>
      <c r="T80" s="111">
        <v>0.98399999999999999</v>
      </c>
      <c r="U80" s="2" t="s">
        <v>2360</v>
      </c>
      <c r="V80" s="133">
        <v>0.114</v>
      </c>
      <c r="W80" s="125">
        <v>5.747E-2</v>
      </c>
      <c r="X80" s="3" t="s">
        <v>402</v>
      </c>
      <c r="Y80" s="3" t="s">
        <v>129</v>
      </c>
      <c r="Z80" s="111">
        <v>1340000</v>
      </c>
      <c r="AA80" s="120">
        <v>1</v>
      </c>
      <c r="AB80" s="137">
        <v>101.2</v>
      </c>
      <c r="AC80" s="2"/>
      <c r="AD80" s="111">
        <v>1356.08</v>
      </c>
      <c r="AE80" s="2"/>
      <c r="AF80" s="2"/>
      <c r="AG80" s="2" t="s">
        <v>36</v>
      </c>
      <c r="AH80" s="125">
        <v>5.5430000000000002E-3</v>
      </c>
      <c r="AI80" s="125">
        <v>3.9441265457397998E-3</v>
      </c>
      <c r="AJ80" s="125">
        <v>6.6566475234437902E-4</v>
      </c>
    </row>
    <row r="81" spans="1:36">
      <c r="A81" s="2">
        <v>418</v>
      </c>
      <c r="B81" s="2">
        <v>418</v>
      </c>
      <c r="C81" s="2" t="s">
        <v>2356</v>
      </c>
      <c r="D81" s="2" t="s">
        <v>2357</v>
      </c>
      <c r="E81" s="3" t="s">
        <v>1438</v>
      </c>
      <c r="F81" s="2" t="s">
        <v>2361</v>
      </c>
      <c r="G81" s="2" t="s">
        <v>2362</v>
      </c>
      <c r="H81" s="2" t="s">
        <v>311</v>
      </c>
      <c r="I81" s="2" t="s">
        <v>957</v>
      </c>
      <c r="J81" s="2" t="s">
        <v>30</v>
      </c>
      <c r="K81" s="2" t="s">
        <v>30</v>
      </c>
      <c r="L81" s="2" t="s">
        <v>317</v>
      </c>
      <c r="M81" s="2" t="s">
        <v>31</v>
      </c>
      <c r="N81" s="2" t="s">
        <v>431</v>
      </c>
      <c r="O81" s="2" t="s">
        <v>129</v>
      </c>
      <c r="P81" s="2" t="s">
        <v>2144</v>
      </c>
      <c r="Q81" s="2" t="s">
        <v>404</v>
      </c>
      <c r="R81" s="2" t="s">
        <v>396</v>
      </c>
      <c r="S81" s="2" t="s">
        <v>34</v>
      </c>
      <c r="T81" s="111">
        <v>3.2839999999999998</v>
      </c>
      <c r="U81" s="2" t="s">
        <v>2316</v>
      </c>
      <c r="V81" s="133">
        <v>6.4000000000000001E-2</v>
      </c>
      <c r="W81" s="125">
        <v>6.4170000000000005E-2</v>
      </c>
      <c r="X81" s="3" t="s">
        <v>402</v>
      </c>
      <c r="Y81" s="3" t="s">
        <v>129</v>
      </c>
      <c r="Z81" s="111">
        <v>2047000</v>
      </c>
      <c r="AA81" s="120">
        <v>1</v>
      </c>
      <c r="AB81" s="137">
        <v>101.3</v>
      </c>
      <c r="AC81" s="2"/>
      <c r="AD81" s="111">
        <v>2073.6109999999999</v>
      </c>
      <c r="AE81" s="2"/>
      <c r="AF81" s="2"/>
      <c r="AG81" s="2" t="s">
        <v>36</v>
      </c>
      <c r="AH81" s="125">
        <v>1.0234999999999999E-2</v>
      </c>
      <c r="AI81" s="125">
        <v>6.0310484563138303E-3</v>
      </c>
      <c r="AJ81" s="125">
        <v>1.0178822435059701E-3</v>
      </c>
    </row>
    <row r="82" spans="1:36">
      <c r="A82" s="2">
        <v>418</v>
      </c>
      <c r="B82" s="2">
        <v>418</v>
      </c>
      <c r="C82" s="2" t="s">
        <v>1898</v>
      </c>
      <c r="D82" s="2" t="s">
        <v>1287</v>
      </c>
      <c r="E82" s="3" t="s">
        <v>302</v>
      </c>
      <c r="F82" s="2" t="s">
        <v>2363</v>
      </c>
      <c r="G82" s="2" t="s">
        <v>2364</v>
      </c>
      <c r="H82" s="2" t="s">
        <v>311</v>
      </c>
      <c r="I82" s="2" t="s">
        <v>957</v>
      </c>
      <c r="J82" s="2" t="s">
        <v>30</v>
      </c>
      <c r="K82" s="2" t="s">
        <v>30</v>
      </c>
      <c r="L82" s="2" t="s">
        <v>317</v>
      </c>
      <c r="M82" s="2" t="s">
        <v>31</v>
      </c>
      <c r="N82" s="2" t="s">
        <v>442</v>
      </c>
      <c r="O82" s="2" t="s">
        <v>129</v>
      </c>
      <c r="P82" s="2" t="s">
        <v>1293</v>
      </c>
      <c r="Q82" s="2" t="s">
        <v>168</v>
      </c>
      <c r="R82" s="2" t="s">
        <v>396</v>
      </c>
      <c r="S82" s="2" t="s">
        <v>34</v>
      </c>
      <c r="T82" s="111">
        <v>3.3740000000000001</v>
      </c>
      <c r="U82" s="2" t="s">
        <v>2365</v>
      </c>
      <c r="V82" s="133">
        <v>6.7000000000000004E-2</v>
      </c>
      <c r="W82" s="125">
        <v>5.6849999999999998E-2</v>
      </c>
      <c r="X82" s="3" t="s">
        <v>402</v>
      </c>
      <c r="Y82" s="3" t="s">
        <v>129</v>
      </c>
      <c r="Z82" s="111">
        <v>1330000</v>
      </c>
      <c r="AA82" s="120">
        <v>1</v>
      </c>
      <c r="AB82" s="137">
        <v>103.63</v>
      </c>
      <c r="AC82" s="2"/>
      <c r="AD82" s="111">
        <v>1378.279</v>
      </c>
      <c r="AE82" s="2"/>
      <c r="AF82" s="2"/>
      <c r="AG82" s="2" t="s">
        <v>36</v>
      </c>
      <c r="AH82" s="125">
        <v>1.462E-3</v>
      </c>
      <c r="AI82" s="125">
        <v>4.0086918112026701E-3</v>
      </c>
      <c r="AJ82" s="125">
        <v>6.7656166981037904E-4</v>
      </c>
    </row>
    <row r="83" spans="1:36">
      <c r="A83" s="2">
        <v>418</v>
      </c>
      <c r="B83" s="2">
        <v>418</v>
      </c>
      <c r="C83" s="2" t="s">
        <v>2366</v>
      </c>
      <c r="D83" s="2" t="s">
        <v>2367</v>
      </c>
      <c r="E83" s="3" t="s">
        <v>1438</v>
      </c>
      <c r="F83" s="2" t="s">
        <v>2368</v>
      </c>
      <c r="G83" s="2" t="s">
        <v>2369</v>
      </c>
      <c r="H83" s="2" t="s">
        <v>311</v>
      </c>
      <c r="I83" s="2" t="s">
        <v>745</v>
      </c>
      <c r="J83" s="2" t="s">
        <v>30</v>
      </c>
      <c r="K83" s="2" t="s">
        <v>30</v>
      </c>
      <c r="L83" s="2" t="s">
        <v>317</v>
      </c>
      <c r="M83" s="2" t="s">
        <v>50</v>
      </c>
      <c r="N83" s="2" t="s">
        <v>452</v>
      </c>
      <c r="O83" s="2" t="s">
        <v>129</v>
      </c>
      <c r="P83" s="2" t="s">
        <v>167</v>
      </c>
      <c r="Q83" s="2" t="s">
        <v>168</v>
      </c>
      <c r="R83" s="2" t="s">
        <v>396</v>
      </c>
      <c r="S83" s="2" t="s">
        <v>34</v>
      </c>
      <c r="T83" s="111">
        <v>1.26</v>
      </c>
      <c r="U83" s="2" t="s">
        <v>2103</v>
      </c>
      <c r="V83" s="133">
        <v>8.3000000000000001E-3</v>
      </c>
      <c r="W83" s="125">
        <v>2.333E-2</v>
      </c>
      <c r="X83" s="3" t="s">
        <v>402</v>
      </c>
      <c r="Y83" s="3" t="s">
        <v>129</v>
      </c>
      <c r="Z83" s="111">
        <v>2749999.92</v>
      </c>
      <c r="AA83" s="120">
        <v>1</v>
      </c>
      <c r="AB83" s="137">
        <v>114.68</v>
      </c>
      <c r="AC83" s="2"/>
      <c r="AD83" s="111">
        <v>3153.7</v>
      </c>
      <c r="AE83" s="2"/>
      <c r="AF83" s="2"/>
      <c r="AG83" s="2" t="s">
        <v>36</v>
      </c>
      <c r="AH83" s="125">
        <v>6.5469999999999999E-3</v>
      </c>
      <c r="AI83" s="125">
        <v>9.1724614517209001E-3</v>
      </c>
      <c r="AJ83" s="125">
        <v>1.5480700758050601E-3</v>
      </c>
    </row>
    <row r="84" spans="1:36">
      <c r="A84" s="2">
        <v>418</v>
      </c>
      <c r="B84" s="2">
        <v>418</v>
      </c>
      <c r="C84" s="2" t="s">
        <v>2370</v>
      </c>
      <c r="D84" s="2" t="s">
        <v>2371</v>
      </c>
      <c r="E84" s="3" t="s">
        <v>303</v>
      </c>
      <c r="F84" s="2" t="s">
        <v>2372</v>
      </c>
      <c r="G84" s="2" t="s">
        <v>2373</v>
      </c>
      <c r="H84" s="2" t="s">
        <v>311</v>
      </c>
      <c r="I84" s="2" t="s">
        <v>957</v>
      </c>
      <c r="J84" s="2" t="s">
        <v>30</v>
      </c>
      <c r="K84" s="2" t="s">
        <v>30</v>
      </c>
      <c r="L84" s="2" t="s">
        <v>317</v>
      </c>
      <c r="M84" s="2" t="s">
        <v>31</v>
      </c>
      <c r="N84" s="2" t="s">
        <v>453</v>
      </c>
      <c r="O84" s="2" t="s">
        <v>129</v>
      </c>
      <c r="P84" s="2" t="s">
        <v>1307</v>
      </c>
      <c r="Q84" s="2" t="s">
        <v>168</v>
      </c>
      <c r="R84" s="2" t="s">
        <v>396</v>
      </c>
      <c r="S84" s="2" t="s">
        <v>34</v>
      </c>
      <c r="T84" s="111">
        <v>5.593</v>
      </c>
      <c r="U84" s="2" t="s">
        <v>2374</v>
      </c>
      <c r="V84" s="133">
        <v>6.5000000000000002E-2</v>
      </c>
      <c r="W84" s="125">
        <v>6.1809999999999997E-2</v>
      </c>
      <c r="X84" s="3" t="s">
        <v>402</v>
      </c>
      <c r="Y84" s="3" t="s">
        <v>129</v>
      </c>
      <c r="Z84" s="111">
        <v>4100000</v>
      </c>
      <c r="AA84" s="120">
        <v>1</v>
      </c>
      <c r="AB84" s="137">
        <v>104.91</v>
      </c>
      <c r="AC84" s="2"/>
      <c r="AD84" s="111">
        <v>4301.3100000000004</v>
      </c>
      <c r="AE84" s="2"/>
      <c r="AF84" s="2"/>
      <c r="AG84" s="2" t="s">
        <v>36</v>
      </c>
      <c r="AH84" s="125">
        <v>6.607E-3</v>
      </c>
      <c r="AI84" s="125">
        <v>1.2510258209291501E-2</v>
      </c>
      <c r="AJ84" s="125">
        <v>2.11140231837827E-3</v>
      </c>
    </row>
    <row r="85" spans="1:36">
      <c r="A85" s="2">
        <v>418</v>
      </c>
      <c r="B85" s="2">
        <v>418</v>
      </c>
      <c r="C85" s="2" t="s">
        <v>2375</v>
      </c>
      <c r="D85" s="2" t="s">
        <v>2376</v>
      </c>
      <c r="E85" s="3" t="s">
        <v>303</v>
      </c>
      <c r="F85" s="2" t="s">
        <v>2377</v>
      </c>
      <c r="G85" s="2" t="s">
        <v>2378</v>
      </c>
      <c r="H85" s="2" t="s">
        <v>311</v>
      </c>
      <c r="I85" s="2" t="s">
        <v>957</v>
      </c>
      <c r="J85" s="2" t="s">
        <v>30</v>
      </c>
      <c r="K85" s="2" t="s">
        <v>98</v>
      </c>
      <c r="L85" s="2" t="s">
        <v>317</v>
      </c>
      <c r="M85" s="2" t="s">
        <v>31</v>
      </c>
      <c r="N85" s="2" t="s">
        <v>453</v>
      </c>
      <c r="O85" s="2" t="s">
        <v>129</v>
      </c>
      <c r="P85" s="2" t="s">
        <v>1442</v>
      </c>
      <c r="Q85" s="2" t="s">
        <v>168</v>
      </c>
      <c r="R85" s="2" t="s">
        <v>396</v>
      </c>
      <c r="S85" s="2" t="s">
        <v>34</v>
      </c>
      <c r="T85" s="111">
        <v>4.016</v>
      </c>
      <c r="U85" s="2" t="s">
        <v>1452</v>
      </c>
      <c r="V85" s="133">
        <v>6.7400000000000002E-2</v>
      </c>
      <c r="W85" s="125">
        <v>6.0229999999999999E-2</v>
      </c>
      <c r="X85" s="3" t="s">
        <v>402</v>
      </c>
      <c r="Y85" s="3" t="s">
        <v>129</v>
      </c>
      <c r="Z85" s="111">
        <v>3624000</v>
      </c>
      <c r="AA85" s="120">
        <v>1</v>
      </c>
      <c r="AB85" s="137">
        <v>106.73</v>
      </c>
      <c r="AC85" s="2"/>
      <c r="AD85" s="111">
        <v>3867.895</v>
      </c>
      <c r="AE85" s="2"/>
      <c r="AF85" s="2"/>
      <c r="AG85" s="2" t="s">
        <v>36</v>
      </c>
      <c r="AH85" s="125">
        <v>1.2716E-2</v>
      </c>
      <c r="AI85" s="125">
        <v>1.1249681533876701E-2</v>
      </c>
      <c r="AJ85" s="125">
        <v>1.89865015367973E-3</v>
      </c>
    </row>
    <row r="86" spans="1:36">
      <c r="A86" s="2">
        <v>418</v>
      </c>
      <c r="B86" s="2">
        <v>418</v>
      </c>
      <c r="C86" s="2" t="s">
        <v>1932</v>
      </c>
      <c r="D86" s="2" t="s">
        <v>1933</v>
      </c>
      <c r="E86" s="3" t="s">
        <v>1438</v>
      </c>
      <c r="F86" s="2" t="s">
        <v>2379</v>
      </c>
      <c r="G86" s="2" t="s">
        <v>2380</v>
      </c>
      <c r="H86" s="2" t="s">
        <v>311</v>
      </c>
      <c r="I86" s="2" t="s">
        <v>957</v>
      </c>
      <c r="J86" s="2" t="s">
        <v>30</v>
      </c>
      <c r="K86" s="2" t="s">
        <v>30</v>
      </c>
      <c r="L86" s="2" t="s">
        <v>317</v>
      </c>
      <c r="M86" s="2" t="s">
        <v>50</v>
      </c>
      <c r="N86" s="2" t="s">
        <v>473</v>
      </c>
      <c r="O86" s="2" t="s">
        <v>129</v>
      </c>
      <c r="P86" s="2" t="s">
        <v>1473</v>
      </c>
      <c r="Q86" s="2" t="s">
        <v>168</v>
      </c>
      <c r="R86" s="2" t="s">
        <v>396</v>
      </c>
      <c r="S86" s="2" t="s">
        <v>34</v>
      </c>
      <c r="T86" s="111">
        <v>2.9910000000000001</v>
      </c>
      <c r="U86" s="2" t="s">
        <v>2381</v>
      </c>
      <c r="V86" s="133">
        <v>4.7300000000000002E-2</v>
      </c>
      <c r="W86" s="125">
        <v>5.0959999999999998E-2</v>
      </c>
      <c r="X86" s="3" t="s">
        <v>402</v>
      </c>
      <c r="Y86" s="3" t="s">
        <v>129</v>
      </c>
      <c r="Z86" s="111">
        <v>1928500</v>
      </c>
      <c r="AA86" s="120">
        <v>1</v>
      </c>
      <c r="AB86" s="137">
        <v>100.21</v>
      </c>
      <c r="AC86" s="2"/>
      <c r="AD86" s="111">
        <v>1932.55</v>
      </c>
      <c r="AE86" s="2"/>
      <c r="AF86" s="2"/>
      <c r="AG86" s="2" t="s">
        <v>36</v>
      </c>
      <c r="AH86" s="125">
        <v>4.1019999999999997E-3</v>
      </c>
      <c r="AI86" s="125">
        <v>5.62077544418506E-3</v>
      </c>
      <c r="AJ86" s="125">
        <v>9.4863895735754298E-4</v>
      </c>
    </row>
    <row r="87" spans="1:36">
      <c r="A87" s="2">
        <v>418</v>
      </c>
      <c r="B87" s="2">
        <v>418</v>
      </c>
      <c r="C87" s="2" t="s">
        <v>1936</v>
      </c>
      <c r="D87" s="2" t="s">
        <v>1937</v>
      </c>
      <c r="E87" s="3" t="s">
        <v>1438</v>
      </c>
      <c r="F87" s="2" t="s">
        <v>2382</v>
      </c>
      <c r="G87" s="2" t="s">
        <v>2383</v>
      </c>
      <c r="H87" s="2" t="s">
        <v>311</v>
      </c>
      <c r="I87" s="2" t="s">
        <v>745</v>
      </c>
      <c r="J87" s="2" t="s">
        <v>30</v>
      </c>
      <c r="K87" s="2" t="s">
        <v>30</v>
      </c>
      <c r="L87" s="2" t="s">
        <v>317</v>
      </c>
      <c r="M87" s="2" t="s">
        <v>50</v>
      </c>
      <c r="N87" s="2" t="s">
        <v>452</v>
      </c>
      <c r="O87" s="2" t="s">
        <v>129</v>
      </c>
      <c r="P87" s="2" t="s">
        <v>100</v>
      </c>
      <c r="Q87" s="2" t="s">
        <v>168</v>
      </c>
      <c r="R87" s="2" t="s">
        <v>396</v>
      </c>
      <c r="S87" s="2" t="s">
        <v>34</v>
      </c>
      <c r="T87" s="111">
        <v>2.6619999999999999</v>
      </c>
      <c r="U87" s="2" t="s">
        <v>2384</v>
      </c>
      <c r="V87" s="133">
        <v>1.34E-2</v>
      </c>
      <c r="W87" s="125">
        <v>2.8070000000000001E-2</v>
      </c>
      <c r="X87" s="3" t="s">
        <v>402</v>
      </c>
      <c r="Y87" s="3" t="s">
        <v>129</v>
      </c>
      <c r="Z87" s="111">
        <v>4083750.38</v>
      </c>
      <c r="AA87" s="120">
        <v>1</v>
      </c>
      <c r="AB87" s="137">
        <v>113.01</v>
      </c>
      <c r="AC87" s="2"/>
      <c r="AD87" s="111">
        <v>4615.0460000000003</v>
      </c>
      <c r="AE87" s="2"/>
      <c r="AF87" s="2"/>
      <c r="AG87" s="2" t="s">
        <v>36</v>
      </c>
      <c r="AH87" s="125">
        <v>1.681E-3</v>
      </c>
      <c r="AI87" s="125">
        <v>1.3422752816317799E-2</v>
      </c>
      <c r="AJ87" s="125">
        <v>2.2654073913792399E-3</v>
      </c>
    </row>
    <row r="88" spans="1:36">
      <c r="A88" s="2">
        <v>418</v>
      </c>
      <c r="B88" s="2">
        <v>418</v>
      </c>
      <c r="C88" s="2" t="s">
        <v>1936</v>
      </c>
      <c r="D88" s="2" t="s">
        <v>1937</v>
      </c>
      <c r="E88" s="3" t="s">
        <v>1438</v>
      </c>
      <c r="F88" s="2" t="s">
        <v>2385</v>
      </c>
      <c r="G88" s="2" t="s">
        <v>2386</v>
      </c>
      <c r="H88" s="2" t="s">
        <v>311</v>
      </c>
      <c r="I88" s="2" t="s">
        <v>745</v>
      </c>
      <c r="J88" s="2" t="s">
        <v>30</v>
      </c>
      <c r="K88" s="2" t="s">
        <v>30</v>
      </c>
      <c r="L88" s="2" t="s">
        <v>317</v>
      </c>
      <c r="M88" s="2" t="s">
        <v>50</v>
      </c>
      <c r="N88" s="2" t="s">
        <v>452</v>
      </c>
      <c r="O88" s="2" t="s">
        <v>129</v>
      </c>
      <c r="P88" s="2" t="s">
        <v>2387</v>
      </c>
      <c r="Q88" s="2" t="s">
        <v>404</v>
      </c>
      <c r="R88" s="2" t="s">
        <v>396</v>
      </c>
      <c r="S88" s="2" t="s">
        <v>34</v>
      </c>
      <c r="T88" s="111">
        <v>2.0680000000000001</v>
      </c>
      <c r="U88" s="2" t="s">
        <v>1459</v>
      </c>
      <c r="V88" s="133">
        <v>1.77E-2</v>
      </c>
      <c r="W88" s="125">
        <v>2.751E-2</v>
      </c>
      <c r="X88" s="3" t="s">
        <v>402</v>
      </c>
      <c r="Y88" s="3" t="s">
        <v>129</v>
      </c>
      <c r="Z88" s="111">
        <v>3354400.04</v>
      </c>
      <c r="AA88" s="120">
        <v>1</v>
      </c>
      <c r="AB88" s="137">
        <v>113.81</v>
      </c>
      <c r="AC88" s="2"/>
      <c r="AD88" s="111">
        <v>3817.643</v>
      </c>
      <c r="AE88" s="2"/>
      <c r="AF88" s="2"/>
      <c r="AG88" s="2" t="s">
        <v>36</v>
      </c>
      <c r="AH88" s="125">
        <v>1.2930000000000001E-3</v>
      </c>
      <c r="AI88" s="125">
        <v>1.1103523286328699E-2</v>
      </c>
      <c r="AJ88" s="125">
        <v>1.8739824883477799E-3</v>
      </c>
    </row>
    <row r="89" spans="1:36">
      <c r="A89" s="2">
        <v>418</v>
      </c>
      <c r="B89" s="2">
        <v>418</v>
      </c>
      <c r="C89" s="2" t="s">
        <v>1936</v>
      </c>
      <c r="D89" s="2" t="s">
        <v>1937</v>
      </c>
      <c r="E89" s="3" t="s">
        <v>1438</v>
      </c>
      <c r="F89" s="2" t="s">
        <v>2388</v>
      </c>
      <c r="G89" s="2" t="s">
        <v>2389</v>
      </c>
      <c r="H89" s="2" t="s">
        <v>311</v>
      </c>
      <c r="I89" s="2" t="s">
        <v>745</v>
      </c>
      <c r="J89" s="2" t="s">
        <v>30</v>
      </c>
      <c r="K89" s="2" t="s">
        <v>30</v>
      </c>
      <c r="L89" s="2" t="s">
        <v>317</v>
      </c>
      <c r="M89" s="2" t="s">
        <v>50</v>
      </c>
      <c r="N89" s="2" t="s">
        <v>452</v>
      </c>
      <c r="O89" s="2" t="s">
        <v>129</v>
      </c>
      <c r="P89" s="2" t="s">
        <v>100</v>
      </c>
      <c r="Q89" s="2" t="s">
        <v>168</v>
      </c>
      <c r="R89" s="2" t="s">
        <v>396</v>
      </c>
      <c r="S89" s="2" t="s">
        <v>34</v>
      </c>
      <c r="T89" s="111">
        <v>6.4729999999999999</v>
      </c>
      <c r="U89" s="2" t="s">
        <v>2390</v>
      </c>
      <c r="V89" s="133">
        <v>8.9999999999999993E-3</v>
      </c>
      <c r="W89" s="125">
        <v>3.0720000000000001E-2</v>
      </c>
      <c r="X89" s="3" t="s">
        <v>402</v>
      </c>
      <c r="Y89" s="3" t="s">
        <v>129</v>
      </c>
      <c r="Z89" s="111">
        <v>5820000</v>
      </c>
      <c r="AA89" s="120">
        <v>1</v>
      </c>
      <c r="AB89" s="137">
        <v>99.26</v>
      </c>
      <c r="AC89" s="2"/>
      <c r="AD89" s="111">
        <v>5776.9319999999998</v>
      </c>
      <c r="AE89" s="2"/>
      <c r="AF89" s="2"/>
      <c r="AG89" s="2" t="s">
        <v>36</v>
      </c>
      <c r="AH89" s="125">
        <v>2.1150000000000001E-3</v>
      </c>
      <c r="AI89" s="125">
        <v>1.6802069829312202E-2</v>
      </c>
      <c r="AJ89" s="125">
        <v>2.83574716026364E-3</v>
      </c>
    </row>
    <row r="90" spans="1:36">
      <c r="A90" s="2">
        <v>418</v>
      </c>
      <c r="B90" s="2">
        <v>418</v>
      </c>
      <c r="C90" s="2" t="s">
        <v>1936</v>
      </c>
      <c r="D90" s="2" t="s">
        <v>1937</v>
      </c>
      <c r="E90" s="3" t="s">
        <v>1438</v>
      </c>
      <c r="F90" s="2" t="s">
        <v>2391</v>
      </c>
      <c r="G90" s="2" t="s">
        <v>2392</v>
      </c>
      <c r="H90" s="2" t="s">
        <v>311</v>
      </c>
      <c r="I90" s="2" t="s">
        <v>745</v>
      </c>
      <c r="J90" s="2" t="s">
        <v>30</v>
      </c>
      <c r="K90" s="2" t="s">
        <v>30</v>
      </c>
      <c r="L90" s="2" t="s">
        <v>317</v>
      </c>
      <c r="M90" s="2" t="s">
        <v>50</v>
      </c>
      <c r="N90" s="2" t="s">
        <v>452</v>
      </c>
      <c r="O90" s="2" t="s">
        <v>129</v>
      </c>
      <c r="P90" s="2" t="s">
        <v>100</v>
      </c>
      <c r="Q90" s="2" t="s">
        <v>168</v>
      </c>
      <c r="R90" s="2" t="s">
        <v>396</v>
      </c>
      <c r="S90" s="2" t="s">
        <v>34</v>
      </c>
      <c r="T90" s="111">
        <v>9.9939999999999998</v>
      </c>
      <c r="U90" s="2" t="s">
        <v>2393</v>
      </c>
      <c r="V90" s="133">
        <v>1.6899999999999998E-2</v>
      </c>
      <c r="W90" s="125">
        <v>3.2899999999999999E-2</v>
      </c>
      <c r="X90" s="3" t="s">
        <v>402</v>
      </c>
      <c r="Y90" s="3" t="s">
        <v>129</v>
      </c>
      <c r="Z90" s="111">
        <v>3966404</v>
      </c>
      <c r="AA90" s="120">
        <v>1</v>
      </c>
      <c r="AB90" s="137">
        <v>97.7</v>
      </c>
      <c r="AC90" s="2"/>
      <c r="AD90" s="111">
        <v>3875.1770000000001</v>
      </c>
      <c r="AE90" s="2"/>
      <c r="AF90" s="2"/>
      <c r="AG90" s="2" t="s">
        <v>36</v>
      </c>
      <c r="AH90" s="125">
        <v>9.0899999999999998E-4</v>
      </c>
      <c r="AI90" s="125">
        <v>1.1270859627349E-2</v>
      </c>
      <c r="AJ90" s="125">
        <v>1.9022244584549E-3</v>
      </c>
    </row>
    <row r="91" spans="1:36">
      <c r="A91" s="2">
        <v>418</v>
      </c>
      <c r="B91" s="2">
        <v>418</v>
      </c>
      <c r="C91" s="2" t="s">
        <v>1936</v>
      </c>
      <c r="D91" s="2" t="s">
        <v>1937</v>
      </c>
      <c r="E91" s="3" t="s">
        <v>1438</v>
      </c>
      <c r="F91" s="2" t="s">
        <v>2394</v>
      </c>
      <c r="G91" s="2" t="s">
        <v>2395</v>
      </c>
      <c r="H91" s="2" t="s">
        <v>311</v>
      </c>
      <c r="I91" s="2" t="s">
        <v>745</v>
      </c>
      <c r="J91" s="2" t="s">
        <v>30</v>
      </c>
      <c r="K91" s="2" t="s">
        <v>30</v>
      </c>
      <c r="L91" s="2" t="s">
        <v>317</v>
      </c>
      <c r="M91" s="2" t="s">
        <v>31</v>
      </c>
      <c r="N91" s="2" t="s">
        <v>452</v>
      </c>
      <c r="O91" s="2" t="s">
        <v>129</v>
      </c>
      <c r="P91" s="2" t="s">
        <v>2387</v>
      </c>
      <c r="Q91" s="2" t="s">
        <v>404</v>
      </c>
      <c r="R91" s="2" t="s">
        <v>396</v>
      </c>
      <c r="S91" s="2" t="s">
        <v>34</v>
      </c>
      <c r="T91" s="111">
        <v>11.904</v>
      </c>
      <c r="U91" s="2" t="s">
        <v>2396</v>
      </c>
      <c r="V91" s="133">
        <v>3.6700000000000003E-2</v>
      </c>
      <c r="W91" s="125">
        <v>3.4259999999999999E-2</v>
      </c>
      <c r="X91" s="3" t="s">
        <v>402</v>
      </c>
      <c r="Y91" s="3" t="s">
        <v>129</v>
      </c>
      <c r="Z91" s="111">
        <v>3000000</v>
      </c>
      <c r="AA91" s="120">
        <v>1</v>
      </c>
      <c r="AB91" s="137">
        <v>105.88</v>
      </c>
      <c r="AC91" s="2"/>
      <c r="AD91" s="111">
        <v>3176.4</v>
      </c>
      <c r="AE91" s="2"/>
      <c r="AF91" s="2"/>
      <c r="AG91" s="2" t="s">
        <v>36</v>
      </c>
      <c r="AH91" s="125">
        <v>9.1399999999999999E-4</v>
      </c>
      <c r="AI91" s="125">
        <v>9.2384841306471007E-3</v>
      </c>
      <c r="AJ91" s="125">
        <v>1.5592129663048501E-3</v>
      </c>
    </row>
    <row r="92" spans="1:36">
      <c r="A92" s="2">
        <v>418</v>
      </c>
      <c r="B92" s="2">
        <v>418</v>
      </c>
      <c r="C92" s="2" t="s">
        <v>1936</v>
      </c>
      <c r="D92" s="2" t="s">
        <v>1937</v>
      </c>
      <c r="E92" s="3" t="s">
        <v>1438</v>
      </c>
      <c r="F92" s="2" t="s">
        <v>2397</v>
      </c>
      <c r="G92" s="2" t="s">
        <v>2398</v>
      </c>
      <c r="H92" s="2" t="s">
        <v>311</v>
      </c>
      <c r="I92" s="2" t="s">
        <v>745</v>
      </c>
      <c r="J92" s="2" t="s">
        <v>30</v>
      </c>
      <c r="K92" s="2" t="s">
        <v>30</v>
      </c>
      <c r="L92" s="2" t="s">
        <v>317</v>
      </c>
      <c r="M92" s="2" t="s">
        <v>50</v>
      </c>
      <c r="N92" s="2" t="s">
        <v>452</v>
      </c>
      <c r="O92" s="2" t="s">
        <v>129</v>
      </c>
      <c r="P92" s="2" t="s">
        <v>100</v>
      </c>
      <c r="Q92" s="2" t="s">
        <v>168</v>
      </c>
      <c r="R92" s="2" t="s">
        <v>396</v>
      </c>
      <c r="S92" s="2" t="s">
        <v>34</v>
      </c>
      <c r="T92" s="111">
        <v>3.0000000000000001E-3</v>
      </c>
      <c r="U92" s="2" t="s">
        <v>2399</v>
      </c>
      <c r="V92" s="133">
        <v>6.4999999999999997E-3</v>
      </c>
      <c r="W92" s="125">
        <v>0.25729000000000002</v>
      </c>
      <c r="X92" s="3" t="s">
        <v>402</v>
      </c>
      <c r="Y92" s="3" t="s">
        <v>129</v>
      </c>
      <c r="Z92" s="111">
        <v>0</v>
      </c>
      <c r="AA92" s="120">
        <v>1</v>
      </c>
      <c r="AB92" s="137">
        <v>0</v>
      </c>
      <c r="AC92" s="111">
        <v>908.59500000000003</v>
      </c>
      <c r="AD92" s="111">
        <v>908.59500000000003</v>
      </c>
      <c r="AE92" s="2"/>
      <c r="AF92" s="2"/>
      <c r="AG92" s="2" t="s">
        <v>36</v>
      </c>
      <c r="AH92" s="125">
        <v>0</v>
      </c>
      <c r="AI92" s="125">
        <v>2.6426260090718599E-3</v>
      </c>
      <c r="AJ92" s="125">
        <v>4.4600571697368699E-4</v>
      </c>
    </row>
    <row r="93" spans="1:36">
      <c r="A93" s="2">
        <v>418</v>
      </c>
      <c r="B93" s="2">
        <v>418</v>
      </c>
      <c r="C93" s="2" t="s">
        <v>1944</v>
      </c>
      <c r="D93" s="2" t="s">
        <v>1945</v>
      </c>
      <c r="E93" s="3" t="s">
        <v>1438</v>
      </c>
      <c r="F93" s="2" t="s">
        <v>2400</v>
      </c>
      <c r="G93" s="2" t="s">
        <v>2401</v>
      </c>
      <c r="H93" s="2" t="s">
        <v>311</v>
      </c>
      <c r="I93" s="2" t="s">
        <v>745</v>
      </c>
      <c r="J93" s="2" t="s">
        <v>30</v>
      </c>
      <c r="K93" s="2" t="s">
        <v>30</v>
      </c>
      <c r="L93" s="2" t="s">
        <v>317</v>
      </c>
      <c r="M93" s="2" t="s">
        <v>50</v>
      </c>
      <c r="N93" s="2" t="s">
        <v>436</v>
      </c>
      <c r="O93" s="2" t="s">
        <v>129</v>
      </c>
      <c r="P93" s="2" t="s">
        <v>167</v>
      </c>
      <c r="Q93" s="2" t="s">
        <v>168</v>
      </c>
      <c r="R93" s="2" t="s">
        <v>396</v>
      </c>
      <c r="S93" s="2" t="s">
        <v>34</v>
      </c>
      <c r="T93" s="111">
        <v>3.5870000000000002</v>
      </c>
      <c r="U93" s="2" t="s">
        <v>2402</v>
      </c>
      <c r="V93" s="133">
        <v>1E-3</v>
      </c>
      <c r="W93" s="125">
        <v>2.5610000000000001E-2</v>
      </c>
      <c r="X93" s="3" t="s">
        <v>402</v>
      </c>
      <c r="Y93" s="3" t="s">
        <v>129</v>
      </c>
      <c r="Z93" s="111">
        <v>3010000.03</v>
      </c>
      <c r="AA93" s="120">
        <v>1</v>
      </c>
      <c r="AB93" s="137">
        <v>103.24</v>
      </c>
      <c r="AC93" s="2"/>
      <c r="AD93" s="111">
        <v>3107.5239999999999</v>
      </c>
      <c r="AE93" s="2"/>
      <c r="AF93" s="2"/>
      <c r="AG93" s="2" t="s">
        <v>36</v>
      </c>
      <c r="AH93" s="125">
        <v>3.058E-3</v>
      </c>
      <c r="AI93" s="125">
        <v>9.0381600068440097E-3</v>
      </c>
      <c r="AJ93" s="125">
        <v>1.5254035266954601E-3</v>
      </c>
    </row>
    <row r="94" spans="1:36">
      <c r="A94" s="2">
        <v>418</v>
      </c>
      <c r="B94" s="2">
        <v>418</v>
      </c>
      <c r="C94" s="2" t="s">
        <v>1944</v>
      </c>
      <c r="D94" s="2" t="s">
        <v>1945</v>
      </c>
      <c r="E94" s="3" t="s">
        <v>1438</v>
      </c>
      <c r="F94" s="2" t="s">
        <v>2403</v>
      </c>
      <c r="G94" s="2" t="s">
        <v>2404</v>
      </c>
      <c r="H94" s="2" t="s">
        <v>311</v>
      </c>
      <c r="I94" s="2" t="s">
        <v>745</v>
      </c>
      <c r="J94" s="2" t="s">
        <v>30</v>
      </c>
      <c r="K94" s="2" t="s">
        <v>30</v>
      </c>
      <c r="L94" s="2" t="s">
        <v>317</v>
      </c>
      <c r="M94" s="2" t="s">
        <v>50</v>
      </c>
      <c r="N94" s="2" t="s">
        <v>436</v>
      </c>
      <c r="O94" s="2" t="s">
        <v>129</v>
      </c>
      <c r="P94" s="2" t="s">
        <v>167</v>
      </c>
      <c r="Q94" s="2" t="s">
        <v>168</v>
      </c>
      <c r="R94" s="2" t="s">
        <v>396</v>
      </c>
      <c r="S94" s="2" t="s">
        <v>34</v>
      </c>
      <c r="T94" s="111">
        <v>3.9660000000000002</v>
      </c>
      <c r="U94" s="2" t="s">
        <v>2405</v>
      </c>
      <c r="V94" s="133">
        <v>1.3899999999999999E-2</v>
      </c>
      <c r="W94" s="125">
        <v>2.5260000000000001E-2</v>
      </c>
      <c r="X94" s="3" t="s">
        <v>402</v>
      </c>
      <c r="Y94" s="3" t="s">
        <v>129</v>
      </c>
      <c r="Z94" s="111">
        <v>3196800.04</v>
      </c>
      <c r="AA94" s="120">
        <v>1</v>
      </c>
      <c r="AB94" s="137">
        <v>103.09</v>
      </c>
      <c r="AC94" s="2"/>
      <c r="AD94" s="111">
        <v>3295.5810000000001</v>
      </c>
      <c r="AE94" s="2"/>
      <c r="AF94" s="2"/>
      <c r="AG94" s="2" t="s">
        <v>36</v>
      </c>
      <c r="AH94" s="125">
        <v>1.9980000000000002E-3</v>
      </c>
      <c r="AI94" s="125">
        <v>9.5851197139334796E-3</v>
      </c>
      <c r="AJ94" s="125">
        <v>1.6177159293883599E-3</v>
      </c>
    </row>
    <row r="95" spans="1:36">
      <c r="A95" s="2">
        <v>418</v>
      </c>
      <c r="B95" s="2">
        <v>418</v>
      </c>
      <c r="C95" s="2" t="s">
        <v>1944</v>
      </c>
      <c r="D95" s="2" t="s">
        <v>1945</v>
      </c>
      <c r="E95" s="3" t="s">
        <v>1438</v>
      </c>
      <c r="F95" s="2" t="s">
        <v>2406</v>
      </c>
      <c r="G95" s="2" t="s">
        <v>2407</v>
      </c>
      <c r="H95" s="2" t="s">
        <v>311</v>
      </c>
      <c r="I95" s="2" t="s">
        <v>745</v>
      </c>
      <c r="J95" s="2" t="s">
        <v>30</v>
      </c>
      <c r="K95" s="2" t="s">
        <v>30</v>
      </c>
      <c r="L95" s="2" t="s">
        <v>317</v>
      </c>
      <c r="M95" s="2" t="s">
        <v>50</v>
      </c>
      <c r="N95" s="2" t="s">
        <v>436</v>
      </c>
      <c r="O95" s="2" t="s">
        <v>129</v>
      </c>
      <c r="P95" s="2" t="s">
        <v>1307</v>
      </c>
      <c r="Q95" s="2" t="s">
        <v>168</v>
      </c>
      <c r="R95" s="2" t="s">
        <v>396</v>
      </c>
      <c r="S95" s="2" t="s">
        <v>34</v>
      </c>
      <c r="T95" s="111">
        <v>4.3479999999999999</v>
      </c>
      <c r="U95" s="2" t="s">
        <v>2408</v>
      </c>
      <c r="V95" s="133">
        <v>3.7100000000000001E-2</v>
      </c>
      <c r="W95" s="125">
        <v>3.031E-2</v>
      </c>
      <c r="X95" s="3" t="s">
        <v>402</v>
      </c>
      <c r="Y95" s="3" t="s">
        <v>129</v>
      </c>
      <c r="Z95" s="111">
        <v>2850000</v>
      </c>
      <c r="AA95" s="120">
        <v>1</v>
      </c>
      <c r="AB95" s="137">
        <v>107.64</v>
      </c>
      <c r="AC95" s="2"/>
      <c r="AD95" s="111">
        <v>3067.74</v>
      </c>
      <c r="AE95" s="2"/>
      <c r="AF95" s="2"/>
      <c r="AG95" s="2" t="s">
        <v>36</v>
      </c>
      <c r="AH95" s="125">
        <v>7.4190000000000002E-3</v>
      </c>
      <c r="AI95" s="125">
        <v>8.9224490955016108E-3</v>
      </c>
      <c r="AJ95" s="125">
        <v>1.5058745703475801E-3</v>
      </c>
    </row>
    <row r="96" spans="1:36">
      <c r="A96" s="2">
        <v>418</v>
      </c>
      <c r="B96" s="2">
        <v>418</v>
      </c>
      <c r="C96" s="2" t="s">
        <v>1944</v>
      </c>
      <c r="D96" s="2" t="s">
        <v>1945</v>
      </c>
      <c r="E96" s="3" t="s">
        <v>1438</v>
      </c>
      <c r="F96" s="2" t="s">
        <v>2409</v>
      </c>
      <c r="G96" s="2" t="s">
        <v>2410</v>
      </c>
      <c r="H96" s="2" t="s">
        <v>311</v>
      </c>
      <c r="I96" s="2" t="s">
        <v>745</v>
      </c>
      <c r="J96" s="2" t="s">
        <v>30</v>
      </c>
      <c r="K96" s="2" t="s">
        <v>30</v>
      </c>
      <c r="L96" s="2" t="s">
        <v>317</v>
      </c>
      <c r="M96" s="2" t="s">
        <v>31</v>
      </c>
      <c r="N96" s="2" t="s">
        <v>436</v>
      </c>
      <c r="O96" s="2" t="s">
        <v>129</v>
      </c>
      <c r="P96" s="2" t="s">
        <v>1307</v>
      </c>
      <c r="Q96" s="2" t="s">
        <v>168</v>
      </c>
      <c r="R96" s="2" t="s">
        <v>396</v>
      </c>
      <c r="S96" s="2" t="s">
        <v>34</v>
      </c>
      <c r="T96" s="111">
        <v>6.8019999999999996</v>
      </c>
      <c r="U96" s="2" t="s">
        <v>2411</v>
      </c>
      <c r="V96" s="133">
        <v>3.4500000000000003E-2</v>
      </c>
      <c r="W96" s="125">
        <v>3.1910000000000001E-2</v>
      </c>
      <c r="X96" s="3" t="s">
        <v>402</v>
      </c>
      <c r="Y96" s="3" t="s">
        <v>129</v>
      </c>
      <c r="Z96" s="111">
        <v>4000000</v>
      </c>
      <c r="AA96" s="120">
        <v>1</v>
      </c>
      <c r="AB96" s="137">
        <v>102.77</v>
      </c>
      <c r="AC96" s="2"/>
      <c r="AD96" s="111">
        <v>4110.8</v>
      </c>
      <c r="AE96" s="2"/>
      <c r="AF96" s="2"/>
      <c r="AG96" s="2" t="s">
        <v>36</v>
      </c>
      <c r="AH96" s="125">
        <v>4.3489999999999996E-3</v>
      </c>
      <c r="AI96" s="125">
        <v>1.19561643886992E-2</v>
      </c>
      <c r="AJ96" s="125">
        <v>2.0178858650944402E-3</v>
      </c>
    </row>
    <row r="97" spans="1:36">
      <c r="A97" s="2">
        <v>418</v>
      </c>
      <c r="B97" s="2">
        <v>418</v>
      </c>
      <c r="C97" s="2" t="s">
        <v>2412</v>
      </c>
      <c r="D97" s="2" t="s">
        <v>2413</v>
      </c>
      <c r="E97" s="3" t="s">
        <v>1438</v>
      </c>
      <c r="F97" s="2" t="s">
        <v>2414</v>
      </c>
      <c r="G97" s="2" t="s">
        <v>2415</v>
      </c>
      <c r="H97" s="2" t="s">
        <v>311</v>
      </c>
      <c r="I97" s="2" t="s">
        <v>957</v>
      </c>
      <c r="J97" s="2" t="s">
        <v>30</v>
      </c>
      <c r="K97" s="2" t="s">
        <v>30</v>
      </c>
      <c r="L97" s="2" t="s">
        <v>317</v>
      </c>
      <c r="M97" s="2" t="s">
        <v>50</v>
      </c>
      <c r="N97" s="2" t="s">
        <v>433</v>
      </c>
      <c r="O97" s="2" t="s">
        <v>129</v>
      </c>
      <c r="P97" s="2" t="s">
        <v>1442</v>
      </c>
      <c r="Q97" s="2" t="s">
        <v>168</v>
      </c>
      <c r="R97" s="2" t="s">
        <v>396</v>
      </c>
      <c r="S97" s="2" t="s">
        <v>34</v>
      </c>
      <c r="T97" s="111">
        <v>4.6790000000000003</v>
      </c>
      <c r="U97" s="2" t="s">
        <v>2416</v>
      </c>
      <c r="V97" s="133">
        <v>4.6899999999999997E-2</v>
      </c>
      <c r="W97" s="125">
        <v>5.033E-2</v>
      </c>
      <c r="X97" s="3" t="s">
        <v>402</v>
      </c>
      <c r="Y97" s="3" t="s">
        <v>129</v>
      </c>
      <c r="Z97" s="111">
        <v>2799000</v>
      </c>
      <c r="AA97" s="120">
        <v>1</v>
      </c>
      <c r="AB97" s="137">
        <v>98.85</v>
      </c>
      <c r="AC97" s="2"/>
      <c r="AD97" s="111">
        <v>2766.8110000000001</v>
      </c>
      <c r="AE97" s="2"/>
      <c r="AF97" s="2"/>
      <c r="AG97" s="2" t="s">
        <v>36</v>
      </c>
      <c r="AH97" s="125">
        <v>5.5979999999999997E-3</v>
      </c>
      <c r="AI97" s="125">
        <v>8.0472056841839404E-3</v>
      </c>
      <c r="AJ97" s="125">
        <v>1.3581565187386301E-3</v>
      </c>
    </row>
    <row r="98" spans="1:36">
      <c r="A98" s="2">
        <v>418</v>
      </c>
      <c r="B98" s="2">
        <v>418</v>
      </c>
      <c r="C98" s="2" t="s">
        <v>1972</v>
      </c>
      <c r="D98" s="2" t="s">
        <v>1973</v>
      </c>
      <c r="E98" s="3" t="s">
        <v>1438</v>
      </c>
      <c r="F98" s="2" t="s">
        <v>2417</v>
      </c>
      <c r="G98" s="2" t="s">
        <v>2418</v>
      </c>
      <c r="H98" s="2" t="s">
        <v>311</v>
      </c>
      <c r="I98" s="2" t="s">
        <v>957</v>
      </c>
      <c r="J98" s="2" t="s">
        <v>30</v>
      </c>
      <c r="K98" s="2" t="s">
        <v>30</v>
      </c>
      <c r="L98" s="2" t="s">
        <v>317</v>
      </c>
      <c r="M98" s="2" t="s">
        <v>50</v>
      </c>
      <c r="N98" s="2" t="s">
        <v>473</v>
      </c>
      <c r="O98" s="2" t="s">
        <v>129</v>
      </c>
      <c r="P98" s="2" t="s">
        <v>1307</v>
      </c>
      <c r="Q98" s="2" t="s">
        <v>168</v>
      </c>
      <c r="R98" s="2" t="s">
        <v>396</v>
      </c>
      <c r="S98" s="2" t="s">
        <v>34</v>
      </c>
      <c r="T98" s="111">
        <v>1.58</v>
      </c>
      <c r="U98" s="2" t="s">
        <v>2419</v>
      </c>
      <c r="V98" s="133">
        <v>0.04</v>
      </c>
      <c r="W98" s="125">
        <v>4.9320000000000003E-2</v>
      </c>
      <c r="X98" s="3" t="s">
        <v>402</v>
      </c>
      <c r="Y98" s="3" t="s">
        <v>129</v>
      </c>
      <c r="Z98" s="111">
        <v>408100.01</v>
      </c>
      <c r="AA98" s="120">
        <v>1</v>
      </c>
      <c r="AB98" s="137">
        <v>101.61</v>
      </c>
      <c r="AC98" s="2"/>
      <c r="AD98" s="111">
        <v>414.67</v>
      </c>
      <c r="AE98" s="2"/>
      <c r="AF98" s="2"/>
      <c r="AG98" s="2" t="s">
        <v>36</v>
      </c>
      <c r="AH98" s="125">
        <v>6.8499999999999995E-4</v>
      </c>
      <c r="AI98" s="125">
        <v>1.20605909082803E-3</v>
      </c>
      <c r="AJ98" s="125">
        <v>2.03551031311583E-4</v>
      </c>
    </row>
    <row r="99" spans="1:36">
      <c r="A99" s="2">
        <v>418</v>
      </c>
      <c r="B99" s="2">
        <v>418</v>
      </c>
      <c r="C99" s="2" t="s">
        <v>2420</v>
      </c>
      <c r="D99" s="2" t="s">
        <v>2421</v>
      </c>
      <c r="E99" s="3" t="s">
        <v>1438</v>
      </c>
      <c r="F99" s="2" t="s">
        <v>2422</v>
      </c>
      <c r="G99" s="2" t="s">
        <v>2423</v>
      </c>
      <c r="H99" s="2" t="s">
        <v>311</v>
      </c>
      <c r="I99" s="2" t="s">
        <v>957</v>
      </c>
      <c r="J99" s="2" t="s">
        <v>30</v>
      </c>
      <c r="K99" s="2" t="s">
        <v>30</v>
      </c>
      <c r="L99" s="2" t="s">
        <v>317</v>
      </c>
      <c r="M99" s="2" t="s">
        <v>305</v>
      </c>
      <c r="N99" s="2" t="s">
        <v>453</v>
      </c>
      <c r="O99" s="2" t="s">
        <v>129</v>
      </c>
      <c r="P99" s="2" t="s">
        <v>1465</v>
      </c>
      <c r="Q99" s="2" t="s">
        <v>404</v>
      </c>
      <c r="R99" s="2" t="s">
        <v>396</v>
      </c>
      <c r="S99" s="2" t="s">
        <v>34</v>
      </c>
      <c r="T99" s="111">
        <v>5.8659999999999997</v>
      </c>
      <c r="U99" s="2" t="s">
        <v>2232</v>
      </c>
      <c r="V99" s="133">
        <v>5.5899999999999998E-2</v>
      </c>
      <c r="W99" s="125">
        <v>5.8259999999999999E-2</v>
      </c>
      <c r="X99" s="3" t="s">
        <v>402</v>
      </c>
      <c r="Y99" s="3" t="s">
        <v>129</v>
      </c>
      <c r="Z99" s="111">
        <v>2695000</v>
      </c>
      <c r="AA99" s="120">
        <v>1</v>
      </c>
      <c r="AB99" s="137">
        <v>99.28</v>
      </c>
      <c r="AC99" s="2"/>
      <c r="AD99" s="111">
        <v>2675.596</v>
      </c>
      <c r="AE99" s="2"/>
      <c r="AF99" s="2"/>
      <c r="AG99" s="2" t="s">
        <v>36</v>
      </c>
      <c r="AH99" s="125">
        <v>1.2049000000000001E-2</v>
      </c>
      <c r="AI99" s="125">
        <v>7.78190756391602E-3</v>
      </c>
      <c r="AJ99" s="125">
        <v>1.31338117862782E-3</v>
      </c>
    </row>
    <row r="100" spans="1:36">
      <c r="A100" s="2">
        <v>418</v>
      </c>
      <c r="B100" s="2">
        <v>418</v>
      </c>
      <c r="C100" s="2" t="s">
        <v>2420</v>
      </c>
      <c r="D100" s="2" t="s">
        <v>2421</v>
      </c>
      <c r="E100" s="3" t="s">
        <v>1438</v>
      </c>
      <c r="F100" s="2" t="s">
        <v>2424</v>
      </c>
      <c r="G100" s="2" t="s">
        <v>2425</v>
      </c>
      <c r="H100" s="2" t="s">
        <v>311</v>
      </c>
      <c r="I100" s="2" t="s">
        <v>957</v>
      </c>
      <c r="J100" s="2" t="s">
        <v>30</v>
      </c>
      <c r="K100" s="2" t="s">
        <v>30</v>
      </c>
      <c r="L100" s="2" t="s">
        <v>317</v>
      </c>
      <c r="M100" s="2" t="s">
        <v>50</v>
      </c>
      <c r="N100" s="2" t="s">
        <v>453</v>
      </c>
      <c r="O100" s="2" t="s">
        <v>129</v>
      </c>
      <c r="P100" s="2" t="s">
        <v>1465</v>
      </c>
      <c r="Q100" s="2" t="s">
        <v>404</v>
      </c>
      <c r="R100" s="2" t="s">
        <v>396</v>
      </c>
      <c r="S100" s="2" t="s">
        <v>34</v>
      </c>
      <c r="T100" s="111">
        <v>1.5649999999999999</v>
      </c>
      <c r="U100" s="2" t="s">
        <v>2426</v>
      </c>
      <c r="V100" s="133">
        <v>2.6499999999999999E-2</v>
      </c>
      <c r="W100" s="125">
        <v>5.5599999999999997E-2</v>
      </c>
      <c r="X100" s="3" t="s">
        <v>402</v>
      </c>
      <c r="Y100" s="3" t="s">
        <v>129</v>
      </c>
      <c r="Z100" s="111">
        <v>2428571.4500000002</v>
      </c>
      <c r="AA100" s="120">
        <v>1</v>
      </c>
      <c r="AB100" s="137">
        <v>95.94</v>
      </c>
      <c r="AC100" s="2"/>
      <c r="AD100" s="111">
        <v>2329.971</v>
      </c>
      <c r="AE100" s="2"/>
      <c r="AF100" s="2"/>
      <c r="AG100" s="2" t="s">
        <v>36</v>
      </c>
      <c r="AH100" s="125">
        <v>4.7419999999999997E-3</v>
      </c>
      <c r="AI100" s="125">
        <v>6.7766667477799801E-3</v>
      </c>
      <c r="AJ100" s="125">
        <v>1.1437229865897301E-3</v>
      </c>
    </row>
    <row r="101" spans="1:36">
      <c r="A101" s="2">
        <v>418</v>
      </c>
      <c r="B101" s="2">
        <v>418</v>
      </c>
      <c r="C101" s="2" t="s">
        <v>2427</v>
      </c>
      <c r="D101" s="2" t="s">
        <v>2428</v>
      </c>
      <c r="E101" s="3" t="s">
        <v>1438</v>
      </c>
      <c r="F101" s="2" t="s">
        <v>2429</v>
      </c>
      <c r="G101" s="2" t="s">
        <v>2430</v>
      </c>
      <c r="H101" s="2" t="s">
        <v>311</v>
      </c>
      <c r="I101" s="2" t="s">
        <v>745</v>
      </c>
      <c r="J101" s="2" t="s">
        <v>30</v>
      </c>
      <c r="K101" s="2" t="s">
        <v>30</v>
      </c>
      <c r="L101" s="2" t="s">
        <v>317</v>
      </c>
      <c r="M101" s="2" t="s">
        <v>50</v>
      </c>
      <c r="N101" s="2" t="s">
        <v>439</v>
      </c>
      <c r="O101" s="2" t="s">
        <v>129</v>
      </c>
      <c r="P101" s="2" t="s">
        <v>399</v>
      </c>
      <c r="Q101" s="2" t="s">
        <v>399</v>
      </c>
      <c r="R101" s="2" t="s">
        <v>399</v>
      </c>
      <c r="S101" s="2" t="s">
        <v>34</v>
      </c>
      <c r="T101" s="111">
        <v>2.3260000000000001</v>
      </c>
      <c r="U101" s="2" t="s">
        <v>1459</v>
      </c>
      <c r="V101" s="133">
        <v>3.6999999999999998E-2</v>
      </c>
      <c r="W101" s="125">
        <v>4.1149999999999999E-2</v>
      </c>
      <c r="X101" s="3" t="s">
        <v>402</v>
      </c>
      <c r="Y101" s="3" t="s">
        <v>129</v>
      </c>
      <c r="Z101" s="111">
        <v>1393488.07</v>
      </c>
      <c r="AA101" s="120">
        <v>1</v>
      </c>
      <c r="AB101" s="137">
        <v>115.64</v>
      </c>
      <c r="AC101" s="2"/>
      <c r="AD101" s="111">
        <v>1611.43</v>
      </c>
      <c r="AE101" s="2"/>
      <c r="AF101" s="2"/>
      <c r="AG101" s="2" t="s">
        <v>36</v>
      </c>
      <c r="AH101" s="125">
        <v>2.7560000000000002E-3</v>
      </c>
      <c r="AI101" s="125">
        <v>4.6868048185292202E-3</v>
      </c>
      <c r="AJ101" s="125">
        <v>7.9100929765616996E-4</v>
      </c>
    </row>
    <row r="102" spans="1:36">
      <c r="A102" s="2">
        <v>418</v>
      </c>
      <c r="B102" s="2">
        <v>418</v>
      </c>
      <c r="C102" s="2" t="s">
        <v>1996</v>
      </c>
      <c r="D102" s="2" t="s">
        <v>1997</v>
      </c>
      <c r="E102" s="3" t="s">
        <v>1438</v>
      </c>
      <c r="F102" s="2" t="s">
        <v>2431</v>
      </c>
      <c r="G102" s="2" t="s">
        <v>2432</v>
      </c>
      <c r="H102" s="2" t="s">
        <v>311</v>
      </c>
      <c r="I102" s="2" t="s">
        <v>745</v>
      </c>
      <c r="J102" s="2" t="s">
        <v>30</v>
      </c>
      <c r="K102" s="2" t="s">
        <v>30</v>
      </c>
      <c r="L102" s="2" t="s">
        <v>317</v>
      </c>
      <c r="M102" s="2" t="s">
        <v>50</v>
      </c>
      <c r="N102" s="2" t="s">
        <v>452</v>
      </c>
      <c r="O102" s="2" t="s">
        <v>129</v>
      </c>
      <c r="P102" s="2" t="s">
        <v>1442</v>
      </c>
      <c r="Q102" s="2" t="s">
        <v>168</v>
      </c>
      <c r="R102" s="2" t="s">
        <v>396</v>
      </c>
      <c r="S102" s="2" t="s">
        <v>34</v>
      </c>
      <c r="T102" s="111">
        <v>6.2430000000000003</v>
      </c>
      <c r="U102" s="2" t="s">
        <v>2433</v>
      </c>
      <c r="V102" s="133">
        <v>2.5000000000000001E-2</v>
      </c>
      <c r="W102" s="125">
        <v>3.1879999999999999E-2</v>
      </c>
      <c r="X102" s="3" t="s">
        <v>402</v>
      </c>
      <c r="Y102" s="3" t="s">
        <v>129</v>
      </c>
      <c r="Z102" s="111">
        <v>2232000</v>
      </c>
      <c r="AA102" s="120">
        <v>1</v>
      </c>
      <c r="AB102" s="137">
        <v>111</v>
      </c>
      <c r="AC102" s="2"/>
      <c r="AD102" s="111">
        <v>2477.52</v>
      </c>
      <c r="AE102" s="2"/>
      <c r="AF102" s="2"/>
      <c r="AG102" s="2" t="s">
        <v>36</v>
      </c>
      <c r="AH102" s="125">
        <v>2.127E-3</v>
      </c>
      <c r="AI102" s="125">
        <v>7.20580821161088E-3</v>
      </c>
      <c r="AJ102" s="125">
        <v>1.2161507707718199E-3</v>
      </c>
    </row>
    <row r="103" spans="1:36">
      <c r="A103" s="2">
        <v>418</v>
      </c>
      <c r="B103" s="2">
        <v>418</v>
      </c>
      <c r="C103" s="2" t="s">
        <v>2434</v>
      </c>
      <c r="D103" s="2" t="s">
        <v>2435</v>
      </c>
      <c r="E103" s="3" t="s">
        <v>1438</v>
      </c>
      <c r="F103" s="2" t="s">
        <v>2436</v>
      </c>
      <c r="G103" s="2" t="s">
        <v>2437</v>
      </c>
      <c r="H103" s="2" t="s">
        <v>311</v>
      </c>
      <c r="I103" s="2" t="s">
        <v>957</v>
      </c>
      <c r="J103" s="2" t="s">
        <v>30</v>
      </c>
      <c r="K103" s="2" t="s">
        <v>30</v>
      </c>
      <c r="L103" s="2" t="s">
        <v>317</v>
      </c>
      <c r="M103" s="2" t="s">
        <v>31</v>
      </c>
      <c r="N103" s="2" t="s">
        <v>435</v>
      </c>
      <c r="O103" s="2" t="s">
        <v>129</v>
      </c>
      <c r="P103" s="2" t="s">
        <v>1465</v>
      </c>
      <c r="Q103" s="2" t="s">
        <v>404</v>
      </c>
      <c r="R103" s="2" t="s">
        <v>396</v>
      </c>
      <c r="S103" s="2" t="s">
        <v>34</v>
      </c>
      <c r="T103" s="111">
        <v>3.782</v>
      </c>
      <c r="U103" s="2" t="s">
        <v>92</v>
      </c>
      <c r="V103" s="133">
        <v>5.8200000000000002E-2</v>
      </c>
      <c r="W103" s="125">
        <v>5.3960000000000001E-2</v>
      </c>
      <c r="X103" s="3" t="s">
        <v>402</v>
      </c>
      <c r="Y103" s="3" t="s">
        <v>129</v>
      </c>
      <c r="Z103" s="111">
        <v>2631000</v>
      </c>
      <c r="AA103" s="120">
        <v>1</v>
      </c>
      <c r="AB103" s="137">
        <v>105.12</v>
      </c>
      <c r="AC103" s="2"/>
      <c r="AD103" s="111">
        <v>2765.7069999999999</v>
      </c>
      <c r="AE103" s="2"/>
      <c r="AF103" s="2"/>
      <c r="AG103" s="2" t="s">
        <v>36</v>
      </c>
      <c r="AH103" s="125">
        <v>1.5034E-2</v>
      </c>
      <c r="AI103" s="125">
        <v>8.0439938538019208E-3</v>
      </c>
      <c r="AJ103" s="125">
        <v>1.3576144463048399E-3</v>
      </c>
    </row>
    <row r="104" spans="1:36">
      <c r="A104" s="2">
        <v>418</v>
      </c>
      <c r="B104" s="2">
        <v>418</v>
      </c>
      <c r="C104" s="2" t="s">
        <v>2004</v>
      </c>
      <c r="D104" s="2" t="s">
        <v>2005</v>
      </c>
      <c r="E104" s="3" t="s">
        <v>1438</v>
      </c>
      <c r="F104" s="2" t="s">
        <v>2438</v>
      </c>
      <c r="G104" s="2" t="s">
        <v>2439</v>
      </c>
      <c r="H104" s="2" t="s">
        <v>311</v>
      </c>
      <c r="I104" s="2" t="s">
        <v>745</v>
      </c>
      <c r="J104" s="2" t="s">
        <v>30</v>
      </c>
      <c r="K104" s="2" t="s">
        <v>30</v>
      </c>
      <c r="L104" s="2" t="s">
        <v>317</v>
      </c>
      <c r="M104" s="2" t="s">
        <v>50</v>
      </c>
      <c r="N104" s="2" t="s">
        <v>464</v>
      </c>
      <c r="O104" s="2" t="s">
        <v>129</v>
      </c>
      <c r="P104" s="2" t="s">
        <v>1442</v>
      </c>
      <c r="Q104" s="2" t="s">
        <v>168</v>
      </c>
      <c r="R104" s="2" t="s">
        <v>396</v>
      </c>
      <c r="S104" s="2" t="s">
        <v>34</v>
      </c>
      <c r="T104" s="111">
        <v>1.9410000000000001</v>
      </c>
      <c r="U104" s="2" t="s">
        <v>2440</v>
      </c>
      <c r="V104" s="133">
        <v>4.2999999999999997E-2</v>
      </c>
      <c r="W104" s="125">
        <v>2.547E-2</v>
      </c>
      <c r="X104" s="3" t="s">
        <v>402</v>
      </c>
      <c r="Y104" s="3" t="s">
        <v>129</v>
      </c>
      <c r="Z104" s="111">
        <v>2409848.81</v>
      </c>
      <c r="AA104" s="120">
        <v>1</v>
      </c>
      <c r="AB104" s="137">
        <v>121.82</v>
      </c>
      <c r="AC104" s="2"/>
      <c r="AD104" s="111">
        <v>2935.6779999999999</v>
      </c>
      <c r="AE104" s="2"/>
      <c r="AF104" s="2"/>
      <c r="AG104" s="2" t="s">
        <v>36</v>
      </c>
      <c r="AH104" s="125">
        <v>5.9080000000000001E-3</v>
      </c>
      <c r="AI104" s="125">
        <v>8.5383493753690403E-3</v>
      </c>
      <c r="AJ104" s="125">
        <v>1.4410486470126001E-3</v>
      </c>
    </row>
    <row r="105" spans="1:36">
      <c r="A105" s="2">
        <v>418</v>
      </c>
      <c r="B105" s="2">
        <v>418</v>
      </c>
      <c r="C105" s="2" t="s">
        <v>2004</v>
      </c>
      <c r="D105" s="2" t="s">
        <v>2005</v>
      </c>
      <c r="E105" s="3" t="s">
        <v>1438</v>
      </c>
      <c r="F105" s="2" t="s">
        <v>2441</v>
      </c>
      <c r="G105" s="2" t="s">
        <v>2442</v>
      </c>
      <c r="H105" s="2" t="s">
        <v>311</v>
      </c>
      <c r="I105" s="2" t="s">
        <v>957</v>
      </c>
      <c r="J105" s="2" t="s">
        <v>30</v>
      </c>
      <c r="K105" s="2" t="s">
        <v>30</v>
      </c>
      <c r="L105" s="2" t="s">
        <v>317</v>
      </c>
      <c r="M105" s="2" t="s">
        <v>50</v>
      </c>
      <c r="N105" s="2" t="s">
        <v>464</v>
      </c>
      <c r="O105" s="2" t="s">
        <v>129</v>
      </c>
      <c r="P105" s="2" t="s">
        <v>1442</v>
      </c>
      <c r="Q105" s="2" t="s">
        <v>168</v>
      </c>
      <c r="R105" s="2" t="s">
        <v>396</v>
      </c>
      <c r="S105" s="2" t="s">
        <v>34</v>
      </c>
      <c r="T105" s="111">
        <v>3.0510000000000002</v>
      </c>
      <c r="U105" s="2" t="s">
        <v>2443</v>
      </c>
      <c r="V105" s="133">
        <v>3.5200000000000002E-2</v>
      </c>
      <c r="W105" s="125">
        <v>4.8079999999999998E-2</v>
      </c>
      <c r="X105" s="3" t="s">
        <v>402</v>
      </c>
      <c r="Y105" s="3" t="s">
        <v>129</v>
      </c>
      <c r="Z105" s="111">
        <v>3655000.2</v>
      </c>
      <c r="AA105" s="120">
        <v>1</v>
      </c>
      <c r="AB105" s="137">
        <v>96.74</v>
      </c>
      <c r="AC105" s="2"/>
      <c r="AD105" s="111">
        <v>3535.8470000000002</v>
      </c>
      <c r="AE105" s="2"/>
      <c r="AF105" s="2"/>
      <c r="AG105" s="2" t="s">
        <v>36</v>
      </c>
      <c r="AH105" s="125">
        <v>5.0299999999999997E-3</v>
      </c>
      <c r="AI105" s="125">
        <v>1.0283927775267E-2</v>
      </c>
      <c r="AJ105" s="125">
        <v>1.73565633766108E-3</v>
      </c>
    </row>
    <row r="106" spans="1:36">
      <c r="A106" s="2">
        <v>418</v>
      </c>
      <c r="B106" s="2">
        <v>418</v>
      </c>
      <c r="C106" s="2" t="s">
        <v>2444</v>
      </c>
      <c r="D106" s="2" t="s">
        <v>2445</v>
      </c>
      <c r="E106" s="3" t="s">
        <v>1438</v>
      </c>
      <c r="F106" s="2" t="s">
        <v>2446</v>
      </c>
      <c r="G106" s="2" t="s">
        <v>2447</v>
      </c>
      <c r="H106" s="2" t="s">
        <v>311</v>
      </c>
      <c r="I106" s="2" t="s">
        <v>166</v>
      </c>
      <c r="J106" s="2" t="s">
        <v>30</v>
      </c>
      <c r="K106" s="2" t="s">
        <v>30</v>
      </c>
      <c r="L106" s="2" t="s">
        <v>317</v>
      </c>
      <c r="M106" s="2" t="s">
        <v>50</v>
      </c>
      <c r="N106" s="2" t="s">
        <v>442</v>
      </c>
      <c r="O106" s="2" t="s">
        <v>129</v>
      </c>
      <c r="P106" s="2" t="s">
        <v>1458</v>
      </c>
      <c r="Q106" s="2" t="s">
        <v>404</v>
      </c>
      <c r="R106" s="2" t="s">
        <v>396</v>
      </c>
      <c r="S106" s="2" t="s">
        <v>34</v>
      </c>
      <c r="T106" s="111">
        <v>2.4769999999999999</v>
      </c>
      <c r="U106" s="2" t="s">
        <v>2448</v>
      </c>
      <c r="V106" s="133">
        <v>5.4800000000000001E-2</v>
      </c>
      <c r="W106" s="125">
        <v>6.5290000000000001E-2</v>
      </c>
      <c r="X106" s="3" t="s">
        <v>402</v>
      </c>
      <c r="Y106" s="3" t="s">
        <v>129</v>
      </c>
      <c r="Z106" s="111">
        <v>1850200.51</v>
      </c>
      <c r="AA106" s="120">
        <v>1</v>
      </c>
      <c r="AB106" s="137">
        <v>102.76</v>
      </c>
      <c r="AC106" s="2"/>
      <c r="AD106" s="111">
        <v>1901.2660000000001</v>
      </c>
      <c r="AE106" s="2"/>
      <c r="AF106" s="2"/>
      <c r="AG106" s="2" t="s">
        <v>36</v>
      </c>
      <c r="AH106" s="125">
        <v>6.8890000000000002E-3</v>
      </c>
      <c r="AI106" s="125">
        <v>5.5297872359697502E-3</v>
      </c>
      <c r="AJ106" s="125">
        <v>9.3328254260119402E-4</v>
      </c>
    </row>
    <row r="107" spans="1:36">
      <c r="A107" s="2">
        <v>418</v>
      </c>
      <c r="B107" s="2">
        <v>418</v>
      </c>
      <c r="C107" s="2" t="s">
        <v>2449</v>
      </c>
      <c r="D107" s="2" t="s">
        <v>2450</v>
      </c>
      <c r="E107" s="3" t="s">
        <v>1438</v>
      </c>
      <c r="F107" s="2" t="s">
        <v>2451</v>
      </c>
      <c r="G107" s="2" t="s">
        <v>2452</v>
      </c>
      <c r="H107" s="2" t="s">
        <v>311</v>
      </c>
      <c r="I107" s="2" t="s">
        <v>166</v>
      </c>
      <c r="J107" s="2" t="s">
        <v>30</v>
      </c>
      <c r="K107" s="2" t="s">
        <v>30</v>
      </c>
      <c r="L107" s="2" t="s">
        <v>317</v>
      </c>
      <c r="M107" s="2" t="s">
        <v>50</v>
      </c>
      <c r="N107" s="2" t="s">
        <v>442</v>
      </c>
      <c r="O107" s="2" t="s">
        <v>129</v>
      </c>
      <c r="P107" s="2" t="s">
        <v>2102</v>
      </c>
      <c r="Q107" s="2" t="s">
        <v>404</v>
      </c>
      <c r="R107" s="2" t="s">
        <v>396</v>
      </c>
      <c r="S107" s="2" t="s">
        <v>34</v>
      </c>
      <c r="T107" s="111">
        <v>2.8319999999999999</v>
      </c>
      <c r="U107" s="2" t="s">
        <v>2448</v>
      </c>
      <c r="V107" s="133">
        <v>4.6899999999999997E-2</v>
      </c>
      <c r="W107" s="125">
        <v>6.6780000000000006E-2</v>
      </c>
      <c r="X107" s="3" t="s">
        <v>402</v>
      </c>
      <c r="Y107" s="3" t="s">
        <v>129</v>
      </c>
      <c r="Z107" s="111">
        <v>1911592.42</v>
      </c>
      <c r="AA107" s="120">
        <v>1</v>
      </c>
      <c r="AB107" s="137">
        <v>102.77</v>
      </c>
      <c r="AC107" s="2"/>
      <c r="AD107" s="111">
        <v>1964.5440000000001</v>
      </c>
      <c r="AE107" s="2"/>
      <c r="AF107" s="2"/>
      <c r="AG107" s="2" t="s">
        <v>36</v>
      </c>
      <c r="AH107" s="125">
        <v>1.6639999999999999E-3</v>
      </c>
      <c r="AI107" s="125">
        <v>5.7138283044278204E-3</v>
      </c>
      <c r="AJ107" s="125">
        <v>9.6434383103492002E-4</v>
      </c>
    </row>
    <row r="108" spans="1:36">
      <c r="A108" s="2">
        <v>418</v>
      </c>
      <c r="B108" s="2">
        <v>418</v>
      </c>
      <c r="C108" s="2" t="s">
        <v>2449</v>
      </c>
      <c r="D108" s="2" t="s">
        <v>2450</v>
      </c>
      <c r="E108" s="3" t="s">
        <v>1438</v>
      </c>
      <c r="F108" s="2" t="s">
        <v>2453</v>
      </c>
      <c r="G108" s="2" t="s">
        <v>2454</v>
      </c>
      <c r="H108" s="2" t="s">
        <v>311</v>
      </c>
      <c r="I108" s="2" t="s">
        <v>166</v>
      </c>
      <c r="J108" s="2" t="s">
        <v>30</v>
      </c>
      <c r="K108" s="2" t="s">
        <v>30</v>
      </c>
      <c r="L108" s="2" t="s">
        <v>317</v>
      </c>
      <c r="M108" s="2" t="s">
        <v>50</v>
      </c>
      <c r="N108" s="2" t="s">
        <v>442</v>
      </c>
      <c r="O108" s="2" t="s">
        <v>129</v>
      </c>
      <c r="P108" s="2" t="s">
        <v>2102</v>
      </c>
      <c r="Q108" s="2" t="s">
        <v>404</v>
      </c>
      <c r="R108" s="2" t="s">
        <v>396</v>
      </c>
      <c r="S108" s="2" t="s">
        <v>34</v>
      </c>
      <c r="T108" s="111">
        <v>2.6720000000000002</v>
      </c>
      <c r="U108" s="2" t="s">
        <v>2448</v>
      </c>
      <c r="V108" s="133">
        <v>4.6899999999999997E-2</v>
      </c>
      <c r="W108" s="125">
        <v>6.7659999999999998E-2</v>
      </c>
      <c r="X108" s="3" t="s">
        <v>402</v>
      </c>
      <c r="Y108" s="3" t="s">
        <v>129</v>
      </c>
      <c r="Z108" s="111">
        <v>2076419.85</v>
      </c>
      <c r="AA108" s="120">
        <v>1</v>
      </c>
      <c r="AB108" s="137">
        <v>101</v>
      </c>
      <c r="AC108" s="2"/>
      <c r="AD108" s="111">
        <v>2097.1840000000002</v>
      </c>
      <c r="AE108" s="2"/>
      <c r="AF108" s="2"/>
      <c r="AG108" s="2" t="s">
        <v>36</v>
      </c>
      <c r="AH108" s="125">
        <v>1.537E-3</v>
      </c>
      <c r="AI108" s="125">
        <v>6.0996101092789003E-3</v>
      </c>
      <c r="AJ108" s="125">
        <v>1.0294536459982699E-3</v>
      </c>
    </row>
    <row r="109" spans="1:36">
      <c r="A109" s="2">
        <v>418</v>
      </c>
      <c r="B109" s="2">
        <v>418</v>
      </c>
      <c r="C109" s="2" t="s">
        <v>2455</v>
      </c>
      <c r="D109" s="2" t="s">
        <v>2456</v>
      </c>
      <c r="E109" s="3" t="s">
        <v>304</v>
      </c>
      <c r="F109" s="2" t="s">
        <v>2457</v>
      </c>
      <c r="G109" s="2" t="s">
        <v>2458</v>
      </c>
      <c r="H109" s="2" t="s">
        <v>311</v>
      </c>
      <c r="I109" s="2" t="s">
        <v>166</v>
      </c>
      <c r="J109" s="2" t="s">
        <v>97</v>
      </c>
      <c r="K109" s="2" t="s">
        <v>98</v>
      </c>
      <c r="L109" s="2" t="s">
        <v>317</v>
      </c>
      <c r="M109" s="2" t="s">
        <v>305</v>
      </c>
      <c r="N109" s="2" t="s">
        <v>531</v>
      </c>
      <c r="O109" s="2" t="s">
        <v>129</v>
      </c>
      <c r="P109" s="2" t="s">
        <v>2459</v>
      </c>
      <c r="Q109" s="2" t="s">
        <v>421</v>
      </c>
      <c r="R109" s="2" t="s">
        <v>396</v>
      </c>
      <c r="S109" s="2" t="s">
        <v>102</v>
      </c>
      <c r="T109" s="111">
        <v>2.2069999999999999</v>
      </c>
      <c r="U109" s="2" t="s">
        <v>2460</v>
      </c>
      <c r="V109" s="133">
        <v>5.6250000000000001E-2</v>
      </c>
      <c r="W109" s="125">
        <v>8.8330000000000006E-2</v>
      </c>
      <c r="X109" s="3" t="s">
        <v>402</v>
      </c>
      <c r="Y109" s="3" t="s">
        <v>129</v>
      </c>
      <c r="Z109" s="111">
        <v>450000</v>
      </c>
      <c r="AA109" s="120">
        <v>3.718</v>
      </c>
      <c r="AB109" s="137">
        <v>103.569</v>
      </c>
      <c r="AC109" s="2"/>
      <c r="AD109" s="111">
        <v>1732.8109999999999</v>
      </c>
      <c r="AE109" s="2"/>
      <c r="AF109" s="2"/>
      <c r="AG109" s="2" t="s">
        <v>36</v>
      </c>
      <c r="AH109" s="125">
        <v>5.62E-4</v>
      </c>
      <c r="AI109" s="125">
        <v>5.0398392888794602E-3</v>
      </c>
      <c r="AJ109" s="125">
        <v>8.5059222445869605E-4</v>
      </c>
    </row>
    <row r="110" spans="1:36">
      <c r="A110" s="2">
        <v>418</v>
      </c>
      <c r="B110" s="2">
        <v>418</v>
      </c>
      <c r="C110" s="2" t="s">
        <v>2461</v>
      </c>
      <c r="D110" s="2" t="s">
        <v>2462</v>
      </c>
      <c r="E110" s="3" t="s">
        <v>304</v>
      </c>
      <c r="F110" s="2" t="s">
        <v>2463</v>
      </c>
      <c r="G110" s="2" t="s">
        <v>2464</v>
      </c>
      <c r="H110" s="2" t="s">
        <v>311</v>
      </c>
      <c r="I110" s="2" t="s">
        <v>166</v>
      </c>
      <c r="J110" s="2" t="s">
        <v>97</v>
      </c>
      <c r="K110" s="2" t="s">
        <v>202</v>
      </c>
      <c r="L110" s="2" t="s">
        <v>317</v>
      </c>
      <c r="M110" s="2" t="s">
        <v>344</v>
      </c>
      <c r="N110" s="2" t="s">
        <v>498</v>
      </c>
      <c r="O110" s="2" t="s">
        <v>129</v>
      </c>
      <c r="P110" s="2" t="s">
        <v>2459</v>
      </c>
      <c r="Q110" s="2" t="s">
        <v>421</v>
      </c>
      <c r="R110" s="2" t="s">
        <v>396</v>
      </c>
      <c r="S110" s="2" t="s">
        <v>102</v>
      </c>
      <c r="T110" s="111">
        <v>1.0429999999999999</v>
      </c>
      <c r="U110" s="2" t="s">
        <v>2465</v>
      </c>
      <c r="V110" s="133">
        <v>3.6249999999999998E-2</v>
      </c>
      <c r="W110" s="125">
        <v>4.6050000000000001E-2</v>
      </c>
      <c r="X110" s="3" t="s">
        <v>402</v>
      </c>
      <c r="Y110" s="3" t="s">
        <v>129</v>
      </c>
      <c r="Z110" s="111">
        <v>460000</v>
      </c>
      <c r="AA110" s="120">
        <v>3.718</v>
      </c>
      <c r="AB110" s="137">
        <v>100.52800000000001</v>
      </c>
      <c r="AC110" s="2"/>
      <c r="AD110" s="111">
        <v>1719.3150000000001</v>
      </c>
      <c r="AE110" s="2"/>
      <c r="AF110" s="2"/>
      <c r="AG110" s="2" t="s">
        <v>36</v>
      </c>
      <c r="AH110" s="125">
        <v>5.1099999999999995E-4</v>
      </c>
      <c r="AI110" s="125">
        <v>5.0005858368670098E-3</v>
      </c>
      <c r="AJ110" s="125">
        <v>8.4396727490155003E-4</v>
      </c>
    </row>
    <row r="111" spans="1:36">
      <c r="A111" s="2">
        <v>418</v>
      </c>
      <c r="B111" s="2">
        <v>1456</v>
      </c>
      <c r="C111" s="2" t="s">
        <v>1653</v>
      </c>
      <c r="D111" s="2" t="s">
        <v>1654</v>
      </c>
      <c r="E111" s="3" t="s">
        <v>1438</v>
      </c>
      <c r="F111" s="2" t="s">
        <v>2092</v>
      </c>
      <c r="G111" s="2" t="s">
        <v>2093</v>
      </c>
      <c r="H111" s="2" t="s">
        <v>311</v>
      </c>
      <c r="I111" s="2" t="s">
        <v>745</v>
      </c>
      <c r="J111" s="2" t="s">
        <v>30</v>
      </c>
      <c r="K111" s="2" t="s">
        <v>30</v>
      </c>
      <c r="L111" s="2" t="s">
        <v>317</v>
      </c>
      <c r="M111" s="2" t="s">
        <v>50</v>
      </c>
      <c r="N111" s="2" t="s">
        <v>428</v>
      </c>
      <c r="O111" s="2" t="s">
        <v>129</v>
      </c>
      <c r="P111" s="2" t="s">
        <v>1293</v>
      </c>
      <c r="Q111" s="2" t="s">
        <v>168</v>
      </c>
      <c r="R111" s="2" t="s">
        <v>396</v>
      </c>
      <c r="S111" s="2" t="s">
        <v>34</v>
      </c>
      <c r="T111" s="111">
        <v>2.7240000000000002</v>
      </c>
      <c r="U111" s="2" t="s">
        <v>2094</v>
      </c>
      <c r="V111" s="133">
        <v>2.75E-2</v>
      </c>
      <c r="W111" s="125">
        <v>3.075E-2</v>
      </c>
      <c r="X111" s="3" t="s">
        <v>402</v>
      </c>
      <c r="Y111" s="3" t="s">
        <v>129</v>
      </c>
      <c r="Z111" s="111">
        <v>81120</v>
      </c>
      <c r="AA111" s="120">
        <v>1</v>
      </c>
      <c r="AB111" s="137">
        <v>114.05</v>
      </c>
      <c r="AC111" s="2"/>
      <c r="AD111" s="111">
        <v>92.516999999999996</v>
      </c>
      <c r="AE111" s="2"/>
      <c r="AF111" s="2"/>
      <c r="AG111" s="2" t="s">
        <v>36</v>
      </c>
      <c r="AH111" s="125">
        <v>1.0900000000000001E-4</v>
      </c>
      <c r="AI111" s="125">
        <v>1.4787650833668099E-2</v>
      </c>
      <c r="AJ111" s="125">
        <v>3.13905915764995E-3</v>
      </c>
    </row>
    <row r="112" spans="1:36">
      <c r="A112" s="2">
        <v>418</v>
      </c>
      <c r="B112" s="2">
        <v>1456</v>
      </c>
      <c r="C112" s="2" t="s">
        <v>1653</v>
      </c>
      <c r="D112" s="2" t="s">
        <v>1654</v>
      </c>
      <c r="E112" s="3" t="s">
        <v>1438</v>
      </c>
      <c r="F112" s="2" t="s">
        <v>2095</v>
      </c>
      <c r="G112" s="2" t="s">
        <v>2096</v>
      </c>
      <c r="H112" s="2" t="s">
        <v>311</v>
      </c>
      <c r="I112" s="2" t="s">
        <v>957</v>
      </c>
      <c r="J112" s="2" t="s">
        <v>30</v>
      </c>
      <c r="K112" s="2" t="s">
        <v>30</v>
      </c>
      <c r="L112" s="2" t="s">
        <v>317</v>
      </c>
      <c r="M112" s="2" t="s">
        <v>50</v>
      </c>
      <c r="N112" s="2" t="s">
        <v>428</v>
      </c>
      <c r="O112" s="2" t="s">
        <v>129</v>
      </c>
      <c r="P112" s="2" t="s">
        <v>1293</v>
      </c>
      <c r="Q112" s="2" t="s">
        <v>168</v>
      </c>
      <c r="R112" s="2" t="s">
        <v>396</v>
      </c>
      <c r="S112" s="2" t="s">
        <v>34</v>
      </c>
      <c r="T112" s="111">
        <v>3.0310000000000001</v>
      </c>
      <c r="U112" s="2" t="s">
        <v>2097</v>
      </c>
      <c r="V112" s="133">
        <v>2.5000000000000001E-2</v>
      </c>
      <c r="W112" s="125">
        <v>5.5559999999999998E-2</v>
      </c>
      <c r="X112" s="3" t="s">
        <v>402</v>
      </c>
      <c r="Y112" s="3" t="s">
        <v>129</v>
      </c>
      <c r="Z112" s="111">
        <v>126000</v>
      </c>
      <c r="AA112" s="120">
        <v>1</v>
      </c>
      <c r="AB112" s="137">
        <v>91.59</v>
      </c>
      <c r="AC112" s="2"/>
      <c r="AD112" s="111">
        <v>115.40300000000001</v>
      </c>
      <c r="AE112" s="2"/>
      <c r="AF112" s="2"/>
      <c r="AG112" s="2" t="s">
        <v>36</v>
      </c>
      <c r="AH112" s="125">
        <v>1.76E-4</v>
      </c>
      <c r="AI112" s="125">
        <v>1.8445675322103099E-2</v>
      </c>
      <c r="AJ112" s="125">
        <v>3.9155689223507898E-3</v>
      </c>
    </row>
    <row r="113" spans="1:36">
      <c r="A113" s="2">
        <v>418</v>
      </c>
      <c r="B113" s="2">
        <v>1456</v>
      </c>
      <c r="C113" s="2" t="s">
        <v>2098</v>
      </c>
      <c r="D113" s="2" t="s">
        <v>2099</v>
      </c>
      <c r="E113" s="3" t="s">
        <v>1438</v>
      </c>
      <c r="F113" s="2" t="s">
        <v>2100</v>
      </c>
      <c r="G113" s="2" t="s">
        <v>2101</v>
      </c>
      <c r="H113" s="2" t="s">
        <v>311</v>
      </c>
      <c r="I113" s="2" t="s">
        <v>957</v>
      </c>
      <c r="J113" s="2" t="s">
        <v>30</v>
      </c>
      <c r="K113" s="2" t="s">
        <v>30</v>
      </c>
      <c r="L113" s="2" t="s">
        <v>317</v>
      </c>
      <c r="M113" s="2" t="s">
        <v>50</v>
      </c>
      <c r="N113" s="2" t="s">
        <v>435</v>
      </c>
      <c r="O113" s="2" t="s">
        <v>129</v>
      </c>
      <c r="P113" s="2" t="s">
        <v>2102</v>
      </c>
      <c r="Q113" s="2" t="s">
        <v>404</v>
      </c>
      <c r="R113" s="2" t="s">
        <v>396</v>
      </c>
      <c r="S113" s="2" t="s">
        <v>34</v>
      </c>
      <c r="T113" s="111">
        <v>1.3340000000000001</v>
      </c>
      <c r="U113" s="2" t="s">
        <v>2103</v>
      </c>
      <c r="V113" s="133">
        <v>2.9499999999999998E-2</v>
      </c>
      <c r="W113" s="125">
        <v>5.3850000000000002E-2</v>
      </c>
      <c r="X113" s="3" t="s">
        <v>402</v>
      </c>
      <c r="Y113" s="3" t="s">
        <v>129</v>
      </c>
      <c r="Z113" s="111">
        <v>75600</v>
      </c>
      <c r="AA113" s="120">
        <v>1</v>
      </c>
      <c r="AB113" s="137">
        <v>97.66</v>
      </c>
      <c r="AC113" s="2"/>
      <c r="AD113" s="111">
        <v>73.831000000000003</v>
      </c>
      <c r="AE113" s="2"/>
      <c r="AF113" s="2"/>
      <c r="AG113" s="2" t="s">
        <v>36</v>
      </c>
      <c r="AH113" s="125">
        <v>3.3700000000000001E-4</v>
      </c>
      <c r="AI113" s="125">
        <v>1.18008820960144E-2</v>
      </c>
      <c r="AJ113" s="125">
        <v>2.5050406875648801E-3</v>
      </c>
    </row>
    <row r="114" spans="1:36">
      <c r="A114" s="2">
        <v>418</v>
      </c>
      <c r="B114" s="2">
        <v>1456</v>
      </c>
      <c r="C114" s="2" t="s">
        <v>1665</v>
      </c>
      <c r="D114" s="2" t="s">
        <v>1666</v>
      </c>
      <c r="E114" s="3" t="s">
        <v>1438</v>
      </c>
      <c r="F114" s="2" t="s">
        <v>2104</v>
      </c>
      <c r="G114" s="2" t="s">
        <v>2105</v>
      </c>
      <c r="H114" s="2" t="s">
        <v>311</v>
      </c>
      <c r="I114" s="2" t="s">
        <v>957</v>
      </c>
      <c r="J114" s="2" t="s">
        <v>30</v>
      </c>
      <c r="K114" s="2" t="s">
        <v>30</v>
      </c>
      <c r="L114" s="2" t="s">
        <v>317</v>
      </c>
      <c r="M114" s="2" t="s">
        <v>50</v>
      </c>
      <c r="N114" s="2" t="s">
        <v>444</v>
      </c>
      <c r="O114" s="2" t="s">
        <v>129</v>
      </c>
      <c r="P114" s="2" t="s">
        <v>1442</v>
      </c>
      <c r="Q114" s="2" t="s">
        <v>168</v>
      </c>
      <c r="R114" s="2" t="s">
        <v>396</v>
      </c>
      <c r="S114" s="2" t="s">
        <v>34</v>
      </c>
      <c r="T114" s="111">
        <v>7.4489999999999998</v>
      </c>
      <c r="U114" s="2" t="s">
        <v>1479</v>
      </c>
      <c r="V114" s="133">
        <v>2.4E-2</v>
      </c>
      <c r="W114" s="125">
        <v>5.0520000000000002E-2</v>
      </c>
      <c r="X114" s="3" t="s">
        <v>402</v>
      </c>
      <c r="Y114" s="3" t="s">
        <v>129</v>
      </c>
      <c r="Z114" s="111">
        <v>178600</v>
      </c>
      <c r="AA114" s="120">
        <v>1</v>
      </c>
      <c r="AB114" s="137">
        <v>82.99</v>
      </c>
      <c r="AC114" s="2"/>
      <c r="AD114" s="111">
        <v>148.22</v>
      </c>
      <c r="AE114" s="2"/>
      <c r="AF114" s="2"/>
      <c r="AG114" s="2" t="s">
        <v>36</v>
      </c>
      <c r="AH114" s="125">
        <v>2.4800000000000001E-4</v>
      </c>
      <c r="AI114" s="125">
        <v>2.3690988121984901E-2</v>
      </c>
      <c r="AJ114" s="125">
        <v>5.0290214486790096E-3</v>
      </c>
    </row>
    <row r="115" spans="1:36">
      <c r="A115" s="2">
        <v>418</v>
      </c>
      <c r="B115" s="2">
        <v>1456</v>
      </c>
      <c r="C115" s="2" t="s">
        <v>1677</v>
      </c>
      <c r="D115" s="2" t="s">
        <v>1678</v>
      </c>
      <c r="E115" s="3" t="s">
        <v>1438</v>
      </c>
      <c r="F115" s="2" t="s">
        <v>2106</v>
      </c>
      <c r="G115" s="2" t="s">
        <v>2107</v>
      </c>
      <c r="H115" s="2" t="s">
        <v>311</v>
      </c>
      <c r="I115" s="2" t="s">
        <v>957</v>
      </c>
      <c r="J115" s="2" t="s">
        <v>30</v>
      </c>
      <c r="K115" s="2" t="s">
        <v>30</v>
      </c>
      <c r="L115" s="2" t="s">
        <v>317</v>
      </c>
      <c r="M115" s="2" t="s">
        <v>50</v>
      </c>
      <c r="N115" s="2" t="s">
        <v>452</v>
      </c>
      <c r="O115" s="2" t="s">
        <v>129</v>
      </c>
      <c r="P115" s="2" t="s">
        <v>1442</v>
      </c>
      <c r="Q115" s="2" t="s">
        <v>168</v>
      </c>
      <c r="R115" s="2" t="s">
        <v>396</v>
      </c>
      <c r="S115" s="2" t="s">
        <v>34</v>
      </c>
      <c r="T115" s="111">
        <v>2.2559999999999998</v>
      </c>
      <c r="U115" s="2" t="s">
        <v>2108</v>
      </c>
      <c r="V115" s="133">
        <v>0.05</v>
      </c>
      <c r="W115" s="125">
        <v>5.058E-2</v>
      </c>
      <c r="X115" s="3" t="s">
        <v>402</v>
      </c>
      <c r="Y115" s="3" t="s">
        <v>129</v>
      </c>
      <c r="Z115" s="111">
        <v>25000</v>
      </c>
      <c r="AA115" s="120">
        <v>1</v>
      </c>
      <c r="AB115" s="137">
        <v>102.1</v>
      </c>
      <c r="AC115" s="2"/>
      <c r="AD115" s="111">
        <v>25.524999999999999</v>
      </c>
      <c r="AE115" s="2"/>
      <c r="AF115" s="2"/>
      <c r="AG115" s="2" t="s">
        <v>36</v>
      </c>
      <c r="AH115" s="125">
        <v>6.3E-5</v>
      </c>
      <c r="AI115" s="125">
        <v>4.0798266133985897E-3</v>
      </c>
      <c r="AJ115" s="125">
        <v>8.6604811247332396E-4</v>
      </c>
    </row>
    <row r="116" spans="1:36">
      <c r="A116" s="2">
        <v>418</v>
      </c>
      <c r="B116" s="2">
        <v>1456</v>
      </c>
      <c r="C116" s="2" t="s">
        <v>1689</v>
      </c>
      <c r="D116" s="2" t="s">
        <v>1690</v>
      </c>
      <c r="E116" s="3" t="s">
        <v>1438</v>
      </c>
      <c r="F116" s="2" t="s">
        <v>2109</v>
      </c>
      <c r="G116" s="2" t="s">
        <v>2110</v>
      </c>
      <c r="H116" s="2" t="s">
        <v>311</v>
      </c>
      <c r="I116" s="2" t="s">
        <v>957</v>
      </c>
      <c r="J116" s="2" t="s">
        <v>30</v>
      </c>
      <c r="K116" s="2" t="s">
        <v>30</v>
      </c>
      <c r="L116" s="2" t="s">
        <v>317</v>
      </c>
      <c r="M116" s="2" t="s">
        <v>50</v>
      </c>
      <c r="N116" s="2" t="s">
        <v>452</v>
      </c>
      <c r="O116" s="2" t="s">
        <v>129</v>
      </c>
      <c r="P116" s="2" t="s">
        <v>1307</v>
      </c>
      <c r="Q116" s="2" t="s">
        <v>168</v>
      </c>
      <c r="R116" s="2" t="s">
        <v>396</v>
      </c>
      <c r="S116" s="2" t="s">
        <v>34</v>
      </c>
      <c r="T116" s="111">
        <v>1.3919999999999999</v>
      </c>
      <c r="U116" s="2" t="s">
        <v>2111</v>
      </c>
      <c r="V116" s="133">
        <v>3.85E-2</v>
      </c>
      <c r="W116" s="125">
        <v>5.0290000000000001E-2</v>
      </c>
      <c r="X116" s="3" t="s">
        <v>402</v>
      </c>
      <c r="Y116" s="3" t="s">
        <v>129</v>
      </c>
      <c r="Z116" s="111">
        <v>40500</v>
      </c>
      <c r="AA116" s="120">
        <v>1</v>
      </c>
      <c r="AB116" s="137">
        <v>98.76</v>
      </c>
      <c r="AC116" s="2"/>
      <c r="AD116" s="111">
        <v>39.997999999999998</v>
      </c>
      <c r="AE116" s="2"/>
      <c r="AF116" s="2"/>
      <c r="AG116" s="2" t="s">
        <v>36</v>
      </c>
      <c r="AH116" s="125">
        <v>1.2999999999999999E-4</v>
      </c>
      <c r="AI116" s="125">
        <v>6.3931082827578499E-3</v>
      </c>
      <c r="AJ116" s="125">
        <v>1.3571016334215701E-3</v>
      </c>
    </row>
    <row r="117" spans="1:36">
      <c r="A117" s="2">
        <v>418</v>
      </c>
      <c r="B117" s="2">
        <v>1456</v>
      </c>
      <c r="C117" s="2" t="s">
        <v>1689</v>
      </c>
      <c r="D117" s="2" t="s">
        <v>1690</v>
      </c>
      <c r="E117" s="3" t="s">
        <v>1438</v>
      </c>
      <c r="F117" s="2" t="s">
        <v>2115</v>
      </c>
      <c r="G117" s="2" t="s">
        <v>2116</v>
      </c>
      <c r="H117" s="2" t="s">
        <v>311</v>
      </c>
      <c r="I117" s="2" t="s">
        <v>957</v>
      </c>
      <c r="J117" s="2" t="s">
        <v>30</v>
      </c>
      <c r="K117" s="2" t="s">
        <v>30</v>
      </c>
      <c r="L117" s="2" t="s">
        <v>317</v>
      </c>
      <c r="M117" s="2" t="s">
        <v>50</v>
      </c>
      <c r="N117" s="2" t="s">
        <v>452</v>
      </c>
      <c r="O117" s="2" t="s">
        <v>129</v>
      </c>
      <c r="P117" s="2" t="s">
        <v>1307</v>
      </c>
      <c r="Q117" s="2" t="s">
        <v>168</v>
      </c>
      <c r="R117" s="2" t="s">
        <v>396</v>
      </c>
      <c r="S117" s="2" t="s">
        <v>34</v>
      </c>
      <c r="T117" s="111">
        <v>3.9510000000000001</v>
      </c>
      <c r="U117" s="2" t="s">
        <v>2117</v>
      </c>
      <c r="V117" s="133">
        <v>2.41E-2</v>
      </c>
      <c r="W117" s="125">
        <v>5.2909999999999999E-2</v>
      </c>
      <c r="X117" s="3" t="s">
        <v>402</v>
      </c>
      <c r="Y117" s="3" t="s">
        <v>129</v>
      </c>
      <c r="Z117" s="111">
        <v>62222.22</v>
      </c>
      <c r="AA117" s="120">
        <v>1</v>
      </c>
      <c r="AB117" s="137">
        <v>89.75</v>
      </c>
      <c r="AC117" s="2"/>
      <c r="AD117" s="111">
        <v>55.844000000000001</v>
      </c>
      <c r="AE117" s="2"/>
      <c r="AF117" s="2"/>
      <c r="AG117" s="2" t="s">
        <v>36</v>
      </c>
      <c r="AH117" s="125">
        <v>3.0000000000000001E-5</v>
      </c>
      <c r="AI117" s="125">
        <v>8.9259801182337301E-3</v>
      </c>
      <c r="AJ117" s="125">
        <v>1.89476881394506E-3</v>
      </c>
    </row>
    <row r="118" spans="1:36">
      <c r="A118" s="2">
        <v>418</v>
      </c>
      <c r="B118" s="2">
        <v>1456</v>
      </c>
      <c r="C118" s="2" t="s">
        <v>1693</v>
      </c>
      <c r="D118" s="2" t="s">
        <v>1694</v>
      </c>
      <c r="E118" s="3" t="s">
        <v>1438</v>
      </c>
      <c r="F118" s="2" t="s">
        <v>2120</v>
      </c>
      <c r="G118" s="2" t="s">
        <v>2121</v>
      </c>
      <c r="H118" s="2" t="s">
        <v>311</v>
      </c>
      <c r="I118" s="2" t="s">
        <v>957</v>
      </c>
      <c r="J118" s="2" t="s">
        <v>30</v>
      </c>
      <c r="K118" s="2" t="s">
        <v>30</v>
      </c>
      <c r="L118" s="2" t="s">
        <v>317</v>
      </c>
      <c r="M118" s="2" t="s">
        <v>50</v>
      </c>
      <c r="N118" s="2" t="s">
        <v>439</v>
      </c>
      <c r="O118" s="2" t="s">
        <v>129</v>
      </c>
      <c r="P118" s="2" t="s">
        <v>1473</v>
      </c>
      <c r="Q118" s="2" t="s">
        <v>168</v>
      </c>
      <c r="R118" s="2" t="s">
        <v>396</v>
      </c>
      <c r="S118" s="2" t="s">
        <v>34</v>
      </c>
      <c r="T118" s="111">
        <v>2.996</v>
      </c>
      <c r="U118" s="2" t="s">
        <v>2122</v>
      </c>
      <c r="V118" s="133">
        <v>0.04</v>
      </c>
      <c r="W118" s="125">
        <v>5.2400000000000002E-2</v>
      </c>
      <c r="X118" s="3" t="s">
        <v>402</v>
      </c>
      <c r="Y118" s="3" t="s">
        <v>129</v>
      </c>
      <c r="Z118" s="111">
        <v>75000.02</v>
      </c>
      <c r="AA118" s="120">
        <v>1</v>
      </c>
      <c r="AB118" s="137">
        <v>97.45</v>
      </c>
      <c r="AC118" s="2"/>
      <c r="AD118" s="111">
        <v>73.087999999999994</v>
      </c>
      <c r="AE118" s="2"/>
      <c r="AF118" s="2"/>
      <c r="AG118" s="2" t="s">
        <v>36</v>
      </c>
      <c r="AH118" s="125">
        <v>1.2899999999999999E-4</v>
      </c>
      <c r="AI118" s="125">
        <v>1.1682053168367901E-2</v>
      </c>
      <c r="AJ118" s="125">
        <v>2.4798161919557999E-3</v>
      </c>
    </row>
    <row r="119" spans="1:36">
      <c r="A119" s="2">
        <v>418</v>
      </c>
      <c r="B119" s="2">
        <v>1456</v>
      </c>
      <c r="C119" s="2" t="s">
        <v>1701</v>
      </c>
      <c r="D119" s="2" t="s">
        <v>1702</v>
      </c>
      <c r="E119" s="3" t="s">
        <v>1438</v>
      </c>
      <c r="F119" s="2" t="s">
        <v>2126</v>
      </c>
      <c r="G119" s="2" t="s">
        <v>2127</v>
      </c>
      <c r="H119" s="2" t="s">
        <v>311</v>
      </c>
      <c r="I119" s="2" t="s">
        <v>957</v>
      </c>
      <c r="J119" s="2" t="s">
        <v>30</v>
      </c>
      <c r="K119" s="2" t="s">
        <v>30</v>
      </c>
      <c r="L119" s="2" t="s">
        <v>317</v>
      </c>
      <c r="M119" s="2" t="s">
        <v>50</v>
      </c>
      <c r="N119" s="2" t="s">
        <v>452</v>
      </c>
      <c r="O119" s="2" t="s">
        <v>129</v>
      </c>
      <c r="P119" s="2" t="s">
        <v>1442</v>
      </c>
      <c r="Q119" s="2" t="s">
        <v>168</v>
      </c>
      <c r="R119" s="2" t="s">
        <v>396</v>
      </c>
      <c r="S119" s="2" t="s">
        <v>34</v>
      </c>
      <c r="T119" s="111">
        <v>4.915</v>
      </c>
      <c r="U119" s="2" t="s">
        <v>2128</v>
      </c>
      <c r="V119" s="133">
        <v>2.4400000000000002E-2</v>
      </c>
      <c r="W119" s="125">
        <v>5.1520000000000003E-2</v>
      </c>
      <c r="X119" s="3" t="s">
        <v>402</v>
      </c>
      <c r="Y119" s="3" t="s">
        <v>129</v>
      </c>
      <c r="Z119" s="111">
        <v>100000</v>
      </c>
      <c r="AA119" s="120">
        <v>1</v>
      </c>
      <c r="AB119" s="137">
        <v>88.38</v>
      </c>
      <c r="AC119" s="2"/>
      <c r="AD119" s="111">
        <v>88.38</v>
      </c>
      <c r="AE119" s="2"/>
      <c r="AF119" s="2"/>
      <c r="AG119" s="2" t="s">
        <v>36</v>
      </c>
      <c r="AH119" s="125">
        <v>8.2000000000000001E-5</v>
      </c>
      <c r="AI119" s="125">
        <v>1.4126349699987001E-2</v>
      </c>
      <c r="AJ119" s="125">
        <v>2.9986809864992101E-3</v>
      </c>
    </row>
    <row r="120" spans="1:36">
      <c r="A120" s="2">
        <v>418</v>
      </c>
      <c r="B120" s="2">
        <v>1456</v>
      </c>
      <c r="C120" s="2" t="s">
        <v>1713</v>
      </c>
      <c r="D120" s="2" t="s">
        <v>1714</v>
      </c>
      <c r="E120" s="3" t="s">
        <v>1438</v>
      </c>
      <c r="F120" s="2" t="s">
        <v>2131</v>
      </c>
      <c r="G120" s="2" t="s">
        <v>2132</v>
      </c>
      <c r="H120" s="2" t="s">
        <v>311</v>
      </c>
      <c r="I120" s="2" t="s">
        <v>957</v>
      </c>
      <c r="J120" s="2" t="s">
        <v>30</v>
      </c>
      <c r="K120" s="2" t="s">
        <v>30</v>
      </c>
      <c r="L120" s="2" t="s">
        <v>317</v>
      </c>
      <c r="M120" s="2" t="s">
        <v>50</v>
      </c>
      <c r="N120" s="2" t="s">
        <v>429</v>
      </c>
      <c r="O120" s="2" t="s">
        <v>129</v>
      </c>
      <c r="P120" s="2" t="s">
        <v>2133</v>
      </c>
      <c r="Q120" s="2" t="s">
        <v>168</v>
      </c>
      <c r="R120" s="2" t="s">
        <v>396</v>
      </c>
      <c r="S120" s="2" t="s">
        <v>34</v>
      </c>
      <c r="T120" s="111">
        <v>2.6560000000000001</v>
      </c>
      <c r="U120" s="2" t="s">
        <v>2134</v>
      </c>
      <c r="V120" s="133">
        <v>2.0500000000000001E-2</v>
      </c>
      <c r="W120" s="125">
        <v>5.4919999999999997E-2</v>
      </c>
      <c r="X120" s="3" t="s">
        <v>402</v>
      </c>
      <c r="Y120" s="3" t="s">
        <v>129</v>
      </c>
      <c r="Z120" s="111">
        <v>61111.15</v>
      </c>
      <c r="AA120" s="120">
        <v>1</v>
      </c>
      <c r="AB120" s="137">
        <v>91.77</v>
      </c>
      <c r="AC120" s="2"/>
      <c r="AD120" s="111">
        <v>56.082000000000001</v>
      </c>
      <c r="AE120" s="2"/>
      <c r="AF120" s="2"/>
      <c r="AG120" s="2" t="s">
        <v>36</v>
      </c>
      <c r="AH120" s="125">
        <v>6.3999999999999997E-5</v>
      </c>
      <c r="AI120" s="125">
        <v>8.9639029105828497E-3</v>
      </c>
      <c r="AJ120" s="125">
        <v>1.90281890181542E-3</v>
      </c>
    </row>
    <row r="121" spans="1:36">
      <c r="A121" s="2">
        <v>418</v>
      </c>
      <c r="B121" s="2">
        <v>1456</v>
      </c>
      <c r="C121" s="2" t="s">
        <v>2135</v>
      </c>
      <c r="D121" s="2" t="s">
        <v>2136</v>
      </c>
      <c r="E121" s="3" t="s">
        <v>1438</v>
      </c>
      <c r="F121" s="2" t="s">
        <v>2466</v>
      </c>
      <c r="G121" s="2" t="s">
        <v>2467</v>
      </c>
      <c r="H121" s="2" t="s">
        <v>311</v>
      </c>
      <c r="I121" s="2" t="s">
        <v>957</v>
      </c>
      <c r="J121" s="2" t="s">
        <v>30</v>
      </c>
      <c r="K121" s="2" t="s">
        <v>30</v>
      </c>
      <c r="L121" s="2" t="s">
        <v>317</v>
      </c>
      <c r="M121" s="2" t="s">
        <v>50</v>
      </c>
      <c r="N121" s="2" t="s">
        <v>453</v>
      </c>
      <c r="O121" s="2" t="s">
        <v>129</v>
      </c>
      <c r="P121" s="2" t="s">
        <v>1473</v>
      </c>
      <c r="Q121" s="2" t="s">
        <v>168</v>
      </c>
      <c r="R121" s="2" t="s">
        <v>396</v>
      </c>
      <c r="S121" s="2" t="s">
        <v>34</v>
      </c>
      <c r="T121" s="111">
        <v>2.98</v>
      </c>
      <c r="U121" s="2" t="s">
        <v>2468</v>
      </c>
      <c r="V121" s="133">
        <v>3.2500000000000001E-2</v>
      </c>
      <c r="W121" s="125">
        <v>5.568E-2</v>
      </c>
      <c r="X121" s="3" t="s">
        <v>402</v>
      </c>
      <c r="Y121" s="3" t="s">
        <v>129</v>
      </c>
      <c r="Z121" s="111">
        <v>70000</v>
      </c>
      <c r="AA121" s="120">
        <v>1</v>
      </c>
      <c r="AB121" s="137">
        <v>93.66</v>
      </c>
      <c r="AC121" s="2"/>
      <c r="AD121" s="111">
        <v>65.561999999999998</v>
      </c>
      <c r="AE121" s="2"/>
      <c r="AF121" s="2"/>
      <c r="AG121" s="2" t="s">
        <v>36</v>
      </c>
      <c r="AH121" s="125">
        <v>2.9100000000000003E-4</v>
      </c>
      <c r="AI121" s="125">
        <v>1.0479200486881E-2</v>
      </c>
      <c r="AJ121" s="125">
        <v>2.22447977864745E-3</v>
      </c>
    </row>
    <row r="122" spans="1:36">
      <c r="A122" s="2">
        <v>418</v>
      </c>
      <c r="B122" s="2">
        <v>1456</v>
      </c>
      <c r="C122" s="2" t="s">
        <v>2135</v>
      </c>
      <c r="D122" s="2" t="s">
        <v>2136</v>
      </c>
      <c r="E122" s="3" t="s">
        <v>1438</v>
      </c>
      <c r="F122" s="2" t="s">
        <v>2137</v>
      </c>
      <c r="G122" s="2" t="s">
        <v>2138</v>
      </c>
      <c r="H122" s="2" t="s">
        <v>311</v>
      </c>
      <c r="I122" s="2" t="s">
        <v>745</v>
      </c>
      <c r="J122" s="2" t="s">
        <v>30</v>
      </c>
      <c r="K122" s="2" t="s">
        <v>30</v>
      </c>
      <c r="L122" s="2" t="s">
        <v>317</v>
      </c>
      <c r="M122" s="2" t="s">
        <v>31</v>
      </c>
      <c r="N122" s="2" t="s">
        <v>453</v>
      </c>
      <c r="O122" s="2" t="s">
        <v>129</v>
      </c>
      <c r="P122" s="2" t="s">
        <v>1473</v>
      </c>
      <c r="Q122" s="2" t="s">
        <v>168</v>
      </c>
      <c r="R122" s="2" t="s">
        <v>396</v>
      </c>
      <c r="S122" s="2" t="s">
        <v>34</v>
      </c>
      <c r="T122" s="111">
        <v>6.8319999999999999</v>
      </c>
      <c r="U122" s="2" t="s">
        <v>1474</v>
      </c>
      <c r="V122" s="133">
        <v>4.02E-2</v>
      </c>
      <c r="W122" s="125">
        <v>3.5560000000000001E-2</v>
      </c>
      <c r="X122" s="3" t="s">
        <v>402</v>
      </c>
      <c r="Y122" s="3" t="s">
        <v>129</v>
      </c>
      <c r="Z122" s="111">
        <v>72000</v>
      </c>
      <c r="AA122" s="120">
        <v>1</v>
      </c>
      <c r="AB122" s="137">
        <v>104.52</v>
      </c>
      <c r="AC122" s="2"/>
      <c r="AD122" s="111">
        <v>75.254000000000005</v>
      </c>
      <c r="AE122" s="2"/>
      <c r="AF122" s="2"/>
      <c r="AG122" s="2" t="s">
        <v>36</v>
      </c>
      <c r="AH122" s="125">
        <v>8.8999999999999995E-5</v>
      </c>
      <c r="AI122" s="125">
        <v>1.20283997608362E-2</v>
      </c>
      <c r="AJ122" s="125">
        <v>2.55333716259794E-3</v>
      </c>
    </row>
    <row r="123" spans="1:36">
      <c r="A123" s="2">
        <v>418</v>
      </c>
      <c r="B123" s="2">
        <v>1456</v>
      </c>
      <c r="C123" s="2" t="s">
        <v>1721</v>
      </c>
      <c r="D123" s="2" t="s">
        <v>1722</v>
      </c>
      <c r="E123" s="3" t="s">
        <v>1438</v>
      </c>
      <c r="F123" s="2" t="s">
        <v>2139</v>
      </c>
      <c r="G123" s="2" t="s">
        <v>2140</v>
      </c>
      <c r="H123" s="2" t="s">
        <v>311</v>
      </c>
      <c r="I123" s="2" t="s">
        <v>957</v>
      </c>
      <c r="J123" s="2" t="s">
        <v>30</v>
      </c>
      <c r="K123" s="2" t="s">
        <v>30</v>
      </c>
      <c r="L123" s="2" t="s">
        <v>317</v>
      </c>
      <c r="M123" s="2" t="s">
        <v>50</v>
      </c>
      <c r="N123" s="2" t="s">
        <v>439</v>
      </c>
      <c r="O123" s="2" t="s">
        <v>129</v>
      </c>
      <c r="P123" s="2" t="s">
        <v>1442</v>
      </c>
      <c r="Q123" s="2" t="s">
        <v>168</v>
      </c>
      <c r="R123" s="2" t="s">
        <v>396</v>
      </c>
      <c r="S123" s="2" t="s">
        <v>34</v>
      </c>
      <c r="T123" s="111">
        <v>6.0330000000000004</v>
      </c>
      <c r="U123" s="2" t="s">
        <v>2141</v>
      </c>
      <c r="V123" s="133">
        <v>5.3100000000000001E-2</v>
      </c>
      <c r="W123" s="125">
        <v>5.2409999999999998E-2</v>
      </c>
      <c r="X123" s="3" t="s">
        <v>402</v>
      </c>
      <c r="Y123" s="3" t="s">
        <v>129</v>
      </c>
      <c r="Z123" s="111">
        <v>15000</v>
      </c>
      <c r="AA123" s="120">
        <v>1</v>
      </c>
      <c r="AB123" s="137">
        <v>101.76</v>
      </c>
      <c r="AC123" s="2"/>
      <c r="AD123" s="111">
        <v>15.263999999999999</v>
      </c>
      <c r="AE123" s="2"/>
      <c r="AF123" s="2"/>
      <c r="AG123" s="2" t="s">
        <v>36</v>
      </c>
      <c r="AH123" s="125">
        <v>4.6999999999999997E-5</v>
      </c>
      <c r="AI123" s="125">
        <v>2.4397443066372601E-3</v>
      </c>
      <c r="AJ123" s="125">
        <v>5.1789846772939496E-4</v>
      </c>
    </row>
    <row r="124" spans="1:36">
      <c r="A124" s="2">
        <v>418</v>
      </c>
      <c r="B124" s="2">
        <v>1456</v>
      </c>
      <c r="C124" s="2" t="s">
        <v>2149</v>
      </c>
      <c r="D124" s="2" t="s">
        <v>2150</v>
      </c>
      <c r="E124" s="3" t="s">
        <v>1438</v>
      </c>
      <c r="F124" s="2" t="s">
        <v>2151</v>
      </c>
      <c r="G124" s="2" t="s">
        <v>2152</v>
      </c>
      <c r="H124" s="2" t="s">
        <v>311</v>
      </c>
      <c r="I124" s="2" t="s">
        <v>745</v>
      </c>
      <c r="J124" s="2" t="s">
        <v>30</v>
      </c>
      <c r="K124" s="2" t="s">
        <v>30</v>
      </c>
      <c r="L124" s="2" t="s">
        <v>317</v>
      </c>
      <c r="M124" s="2" t="s">
        <v>50</v>
      </c>
      <c r="N124" s="2" t="s">
        <v>452</v>
      </c>
      <c r="O124" s="2" t="s">
        <v>129</v>
      </c>
      <c r="P124" s="2" t="s">
        <v>2133</v>
      </c>
      <c r="Q124" s="2" t="s">
        <v>168</v>
      </c>
      <c r="R124" s="2" t="s">
        <v>396</v>
      </c>
      <c r="S124" s="2" t="s">
        <v>34</v>
      </c>
      <c r="T124" s="111">
        <v>5.7060000000000004</v>
      </c>
      <c r="U124" s="2" t="s">
        <v>2153</v>
      </c>
      <c r="V124" s="133">
        <v>3.6799999999999999E-2</v>
      </c>
      <c r="W124" s="125">
        <v>3.5349999999999999E-2</v>
      </c>
      <c r="X124" s="3" t="s">
        <v>402</v>
      </c>
      <c r="Y124" s="3" t="s">
        <v>129</v>
      </c>
      <c r="Z124" s="111">
        <v>64000</v>
      </c>
      <c r="AA124" s="120">
        <v>1</v>
      </c>
      <c r="AB124" s="137">
        <v>105.69</v>
      </c>
      <c r="AC124" s="2"/>
      <c r="AD124" s="111">
        <v>67.641999999999996</v>
      </c>
      <c r="AE124" s="2"/>
      <c r="AF124" s="2"/>
      <c r="AG124" s="2" t="s">
        <v>36</v>
      </c>
      <c r="AH124" s="125">
        <v>1.44E-4</v>
      </c>
      <c r="AI124" s="125">
        <v>1.08115964682806E-2</v>
      </c>
      <c r="AJ124" s="125">
        <v>2.2950393733467398E-3</v>
      </c>
    </row>
    <row r="125" spans="1:36">
      <c r="A125" s="2">
        <v>418</v>
      </c>
      <c r="B125" s="2">
        <v>1456</v>
      </c>
      <c r="C125" s="2" t="s">
        <v>2149</v>
      </c>
      <c r="D125" s="2" t="s">
        <v>2150</v>
      </c>
      <c r="E125" s="3" t="s">
        <v>1438</v>
      </c>
      <c r="F125" s="2" t="s">
        <v>2154</v>
      </c>
      <c r="G125" s="2" t="s">
        <v>2155</v>
      </c>
      <c r="H125" s="2" t="s">
        <v>311</v>
      </c>
      <c r="I125" s="2" t="s">
        <v>957</v>
      </c>
      <c r="J125" s="2" t="s">
        <v>30</v>
      </c>
      <c r="K125" s="2" t="s">
        <v>30</v>
      </c>
      <c r="L125" s="2" t="s">
        <v>317</v>
      </c>
      <c r="M125" s="2" t="s">
        <v>50</v>
      </c>
      <c r="N125" s="2" t="s">
        <v>435</v>
      </c>
      <c r="O125" s="2" t="s">
        <v>129</v>
      </c>
      <c r="P125" s="2" t="s">
        <v>2133</v>
      </c>
      <c r="Q125" s="2" t="s">
        <v>168</v>
      </c>
      <c r="R125" s="2" t="s">
        <v>396</v>
      </c>
      <c r="S125" s="2" t="s">
        <v>34</v>
      </c>
      <c r="T125" s="111">
        <v>2.3279999999999998</v>
      </c>
      <c r="U125" s="2" t="s">
        <v>2156</v>
      </c>
      <c r="V125" s="133">
        <v>5.2999999999999999E-2</v>
      </c>
      <c r="W125" s="125">
        <v>5.57E-2</v>
      </c>
      <c r="X125" s="3" t="s">
        <v>402</v>
      </c>
      <c r="Y125" s="3" t="s">
        <v>129</v>
      </c>
      <c r="Z125" s="111">
        <v>40714.29</v>
      </c>
      <c r="AA125" s="120">
        <v>1</v>
      </c>
      <c r="AB125" s="137">
        <v>99.54</v>
      </c>
      <c r="AC125" s="111">
        <v>1.079</v>
      </c>
      <c r="AD125" s="111">
        <v>41.606000000000002</v>
      </c>
      <c r="AE125" s="2"/>
      <c r="AF125" s="2"/>
      <c r="AG125" s="2" t="s">
        <v>36</v>
      </c>
      <c r="AH125" s="125">
        <v>1.08E-4</v>
      </c>
      <c r="AI125" s="125">
        <v>6.6501468322718599E-3</v>
      </c>
      <c r="AJ125" s="125">
        <v>1.4116646753676201E-3</v>
      </c>
    </row>
    <row r="126" spans="1:36">
      <c r="A126" s="2">
        <v>418</v>
      </c>
      <c r="B126" s="2">
        <v>1456</v>
      </c>
      <c r="C126" s="2" t="s">
        <v>1729</v>
      </c>
      <c r="D126" s="2" t="s">
        <v>1730</v>
      </c>
      <c r="E126" s="3" t="s">
        <v>1438</v>
      </c>
      <c r="F126" s="2" t="s">
        <v>2469</v>
      </c>
      <c r="G126" s="2" t="s">
        <v>2470</v>
      </c>
      <c r="H126" s="2" t="s">
        <v>311</v>
      </c>
      <c r="I126" s="2" t="s">
        <v>957</v>
      </c>
      <c r="J126" s="2" t="s">
        <v>30</v>
      </c>
      <c r="K126" s="2" t="s">
        <v>30</v>
      </c>
      <c r="L126" s="2" t="s">
        <v>317</v>
      </c>
      <c r="M126" s="2" t="s">
        <v>50</v>
      </c>
      <c r="N126" s="2" t="s">
        <v>435</v>
      </c>
      <c r="O126" s="2" t="s">
        <v>129</v>
      </c>
      <c r="P126" s="2" t="s">
        <v>2133</v>
      </c>
      <c r="Q126" s="2" t="s">
        <v>168</v>
      </c>
      <c r="R126" s="2" t="s">
        <v>396</v>
      </c>
      <c r="S126" s="2" t="s">
        <v>34</v>
      </c>
      <c r="T126" s="111">
        <v>0.11</v>
      </c>
      <c r="U126" s="2" t="s">
        <v>2471</v>
      </c>
      <c r="V126" s="133">
        <v>4.2000000000000003E-2</v>
      </c>
      <c r="W126" s="125">
        <v>5.7149999999999999E-2</v>
      </c>
      <c r="X126" s="3" t="s">
        <v>402</v>
      </c>
      <c r="Y126" s="3" t="s">
        <v>129</v>
      </c>
      <c r="Z126" s="111">
        <v>27000</v>
      </c>
      <c r="AA126" s="120">
        <v>1</v>
      </c>
      <c r="AB126" s="137">
        <v>101.48</v>
      </c>
      <c r="AC126" s="2"/>
      <c r="AD126" s="111">
        <v>27.4</v>
      </c>
      <c r="AE126" s="2"/>
      <c r="AF126" s="2"/>
      <c r="AG126" s="2" t="s">
        <v>36</v>
      </c>
      <c r="AH126" s="125">
        <v>2.24E-4</v>
      </c>
      <c r="AI126" s="125">
        <v>4.3794561126924998E-3</v>
      </c>
      <c r="AJ126" s="125">
        <v>9.29652178747271E-4</v>
      </c>
    </row>
    <row r="127" spans="1:36">
      <c r="A127" s="2">
        <v>418</v>
      </c>
      <c r="B127" s="2">
        <v>1456</v>
      </c>
      <c r="C127" s="2" t="s">
        <v>1729</v>
      </c>
      <c r="D127" s="2" t="s">
        <v>1730</v>
      </c>
      <c r="E127" s="3" t="s">
        <v>1438</v>
      </c>
      <c r="F127" s="2" t="s">
        <v>2157</v>
      </c>
      <c r="G127" s="2" t="s">
        <v>2158</v>
      </c>
      <c r="H127" s="2" t="s">
        <v>311</v>
      </c>
      <c r="I127" s="2" t="s">
        <v>957</v>
      </c>
      <c r="J127" s="2" t="s">
        <v>30</v>
      </c>
      <c r="K127" s="2" t="s">
        <v>30</v>
      </c>
      <c r="L127" s="2" t="s">
        <v>317</v>
      </c>
      <c r="M127" s="2" t="s">
        <v>50</v>
      </c>
      <c r="N127" s="2" t="s">
        <v>435</v>
      </c>
      <c r="O127" s="2" t="s">
        <v>129</v>
      </c>
      <c r="P127" s="2" t="s">
        <v>2133</v>
      </c>
      <c r="Q127" s="2" t="s">
        <v>168</v>
      </c>
      <c r="R127" s="2" t="s">
        <v>396</v>
      </c>
      <c r="S127" s="2" t="s">
        <v>34</v>
      </c>
      <c r="T127" s="111">
        <v>1.919</v>
      </c>
      <c r="U127" s="2" t="s">
        <v>2159</v>
      </c>
      <c r="V127" s="133">
        <v>4.2999999999999997E-2</v>
      </c>
      <c r="W127" s="125">
        <v>5.5160000000000001E-2</v>
      </c>
      <c r="X127" s="3" t="s">
        <v>402</v>
      </c>
      <c r="Y127" s="3" t="s">
        <v>129</v>
      </c>
      <c r="Z127" s="111">
        <v>142222.23000000001</v>
      </c>
      <c r="AA127" s="120">
        <v>1</v>
      </c>
      <c r="AB127" s="137">
        <v>98.75</v>
      </c>
      <c r="AC127" s="2"/>
      <c r="AD127" s="111">
        <v>140.44399999999999</v>
      </c>
      <c r="AE127" s="2"/>
      <c r="AF127" s="2"/>
      <c r="AG127" s="2" t="s">
        <v>36</v>
      </c>
      <c r="AH127" s="125">
        <v>1.76E-4</v>
      </c>
      <c r="AI127" s="125">
        <v>2.24481494019102E-2</v>
      </c>
      <c r="AJ127" s="125">
        <v>4.7651969704292398E-3</v>
      </c>
    </row>
    <row r="128" spans="1:36">
      <c r="A128" s="2">
        <v>418</v>
      </c>
      <c r="B128" s="2">
        <v>1456</v>
      </c>
      <c r="C128" s="2" t="s">
        <v>1737</v>
      </c>
      <c r="D128" s="2" t="s">
        <v>1738</v>
      </c>
      <c r="E128" s="3" t="s">
        <v>1438</v>
      </c>
      <c r="F128" s="2" t="s">
        <v>2163</v>
      </c>
      <c r="G128" s="2" t="s">
        <v>2164</v>
      </c>
      <c r="H128" s="2" t="s">
        <v>311</v>
      </c>
      <c r="I128" s="2" t="s">
        <v>957</v>
      </c>
      <c r="J128" s="2" t="s">
        <v>30</v>
      </c>
      <c r="K128" s="2" t="s">
        <v>30</v>
      </c>
      <c r="L128" s="2" t="s">
        <v>317</v>
      </c>
      <c r="M128" s="2" t="s">
        <v>50</v>
      </c>
      <c r="N128" s="2" t="s">
        <v>428</v>
      </c>
      <c r="O128" s="2" t="s">
        <v>129</v>
      </c>
      <c r="P128" s="2" t="s">
        <v>1473</v>
      </c>
      <c r="Q128" s="2" t="s">
        <v>168</v>
      </c>
      <c r="R128" s="2" t="s">
        <v>396</v>
      </c>
      <c r="S128" s="2" t="s">
        <v>34</v>
      </c>
      <c r="T128" s="111">
        <v>2.2389999999999999</v>
      </c>
      <c r="U128" s="2" t="s">
        <v>2165</v>
      </c>
      <c r="V128" s="133">
        <v>2.7E-2</v>
      </c>
      <c r="W128" s="125">
        <v>5.4039999999999998E-2</v>
      </c>
      <c r="X128" s="3" t="s">
        <v>402</v>
      </c>
      <c r="Y128" s="3" t="s">
        <v>129</v>
      </c>
      <c r="Z128" s="111">
        <v>65000</v>
      </c>
      <c r="AA128" s="120">
        <v>1</v>
      </c>
      <c r="AB128" s="137">
        <v>94.31</v>
      </c>
      <c r="AC128" s="2"/>
      <c r="AD128" s="111">
        <v>61.301000000000002</v>
      </c>
      <c r="AE128" s="2"/>
      <c r="AF128" s="2"/>
      <c r="AG128" s="2" t="s">
        <v>36</v>
      </c>
      <c r="AH128" s="125">
        <v>1.1400000000000001E-4</v>
      </c>
      <c r="AI128" s="125">
        <v>9.7982170868267798E-3</v>
      </c>
      <c r="AJ128" s="125">
        <v>2.07992354032452E-3</v>
      </c>
    </row>
    <row r="129" spans="1:36">
      <c r="A129" s="2">
        <v>418</v>
      </c>
      <c r="B129" s="2">
        <v>1456</v>
      </c>
      <c r="C129" s="2" t="s">
        <v>2169</v>
      </c>
      <c r="D129" s="2" t="s">
        <v>2170</v>
      </c>
      <c r="E129" s="3" t="s">
        <v>1438</v>
      </c>
      <c r="F129" s="2" t="s">
        <v>2171</v>
      </c>
      <c r="G129" s="2" t="s">
        <v>2172</v>
      </c>
      <c r="H129" s="2" t="s">
        <v>311</v>
      </c>
      <c r="I129" s="2" t="s">
        <v>957</v>
      </c>
      <c r="J129" s="2" t="s">
        <v>30</v>
      </c>
      <c r="K129" s="2" t="s">
        <v>30</v>
      </c>
      <c r="L129" s="2" t="s">
        <v>317</v>
      </c>
      <c r="M129" s="2" t="s">
        <v>50</v>
      </c>
      <c r="N129" s="2" t="s">
        <v>473</v>
      </c>
      <c r="O129" s="2" t="s">
        <v>129</v>
      </c>
      <c r="P129" s="2" t="s">
        <v>2144</v>
      </c>
      <c r="Q129" s="2" t="s">
        <v>404</v>
      </c>
      <c r="R129" s="2" t="s">
        <v>396</v>
      </c>
      <c r="S129" s="2" t="s">
        <v>34</v>
      </c>
      <c r="T129" s="111">
        <v>0.16700000000000001</v>
      </c>
      <c r="U129" s="2" t="s">
        <v>2173</v>
      </c>
      <c r="V129" s="133">
        <v>3.6499999999999998E-2</v>
      </c>
      <c r="W129" s="125">
        <v>6.241E-2</v>
      </c>
      <c r="X129" s="3" t="s">
        <v>402</v>
      </c>
      <c r="Y129" s="3" t="s">
        <v>129</v>
      </c>
      <c r="Z129" s="111">
        <v>58000</v>
      </c>
      <c r="AA129" s="120">
        <v>1</v>
      </c>
      <c r="AB129" s="137">
        <v>100.8</v>
      </c>
      <c r="AC129" s="2"/>
      <c r="AD129" s="111">
        <v>58.463999999999999</v>
      </c>
      <c r="AE129" s="2"/>
      <c r="AF129" s="2"/>
      <c r="AG129" s="2" t="s">
        <v>36</v>
      </c>
      <c r="AH129" s="125">
        <v>5.7000000000000003E-5</v>
      </c>
      <c r="AI129" s="125">
        <v>9.3446810235351604E-3</v>
      </c>
      <c r="AJ129" s="125">
        <v>1.98364884809561E-3</v>
      </c>
    </row>
    <row r="130" spans="1:36">
      <c r="A130" s="2">
        <v>418</v>
      </c>
      <c r="B130" s="2">
        <v>1456</v>
      </c>
      <c r="C130" s="2" t="s">
        <v>1745</v>
      </c>
      <c r="D130" s="2" t="s">
        <v>1746</v>
      </c>
      <c r="E130" s="3" t="s">
        <v>1438</v>
      </c>
      <c r="F130" s="2" t="s">
        <v>2174</v>
      </c>
      <c r="G130" s="2" t="s">
        <v>2175</v>
      </c>
      <c r="H130" s="2" t="s">
        <v>311</v>
      </c>
      <c r="I130" s="2" t="s">
        <v>745</v>
      </c>
      <c r="J130" s="2" t="s">
        <v>30</v>
      </c>
      <c r="K130" s="2" t="s">
        <v>30</v>
      </c>
      <c r="L130" s="2" t="s">
        <v>317</v>
      </c>
      <c r="M130" s="2" t="s">
        <v>50</v>
      </c>
      <c r="N130" s="2" t="s">
        <v>452</v>
      </c>
      <c r="O130" s="2" t="s">
        <v>129</v>
      </c>
      <c r="P130" s="2" t="s">
        <v>1458</v>
      </c>
      <c r="Q130" s="2" t="s">
        <v>404</v>
      </c>
      <c r="R130" s="2" t="s">
        <v>396</v>
      </c>
      <c r="S130" s="2" t="s">
        <v>34</v>
      </c>
      <c r="T130" s="111">
        <v>4.0019999999999998</v>
      </c>
      <c r="U130" s="2" t="s">
        <v>2176</v>
      </c>
      <c r="V130" s="133">
        <v>1.17E-2</v>
      </c>
      <c r="W130" s="125">
        <v>2.9520000000000001E-2</v>
      </c>
      <c r="X130" s="3" t="s">
        <v>402</v>
      </c>
      <c r="Y130" s="3" t="s">
        <v>129</v>
      </c>
      <c r="Z130" s="111">
        <v>84000</v>
      </c>
      <c r="AA130" s="120">
        <v>1</v>
      </c>
      <c r="AB130" s="137">
        <v>107.32</v>
      </c>
      <c r="AC130" s="2"/>
      <c r="AD130" s="111">
        <v>90.149000000000001</v>
      </c>
      <c r="AE130" s="2"/>
      <c r="AF130" s="2"/>
      <c r="AG130" s="2" t="s">
        <v>36</v>
      </c>
      <c r="AH130" s="125">
        <v>1.22E-4</v>
      </c>
      <c r="AI130" s="125">
        <v>1.4409068497784399E-2</v>
      </c>
      <c r="AJ130" s="125">
        <v>3.0586953215175402E-3</v>
      </c>
    </row>
    <row r="131" spans="1:36">
      <c r="A131" s="2">
        <v>418</v>
      </c>
      <c r="B131" s="2">
        <v>1456</v>
      </c>
      <c r="C131" s="2" t="s">
        <v>1745</v>
      </c>
      <c r="D131" s="2" t="s">
        <v>1746</v>
      </c>
      <c r="E131" s="3" t="s">
        <v>1438</v>
      </c>
      <c r="F131" s="2" t="s">
        <v>2177</v>
      </c>
      <c r="G131" s="2" t="s">
        <v>2178</v>
      </c>
      <c r="H131" s="2" t="s">
        <v>311</v>
      </c>
      <c r="I131" s="2" t="s">
        <v>745</v>
      </c>
      <c r="J131" s="2" t="s">
        <v>30</v>
      </c>
      <c r="K131" s="2" t="s">
        <v>30</v>
      </c>
      <c r="L131" s="2" t="s">
        <v>317</v>
      </c>
      <c r="M131" s="2" t="s">
        <v>50</v>
      </c>
      <c r="N131" s="2" t="s">
        <v>452</v>
      </c>
      <c r="O131" s="2" t="s">
        <v>129</v>
      </c>
      <c r="P131" s="2" t="s">
        <v>1442</v>
      </c>
      <c r="Q131" s="2" t="s">
        <v>168</v>
      </c>
      <c r="R131" s="2" t="s">
        <v>396</v>
      </c>
      <c r="S131" s="2" t="s">
        <v>34</v>
      </c>
      <c r="T131" s="111">
        <v>3.081</v>
      </c>
      <c r="U131" s="2" t="s">
        <v>2179</v>
      </c>
      <c r="V131" s="133">
        <v>6.8999999999999999E-3</v>
      </c>
      <c r="W131" s="125">
        <v>2.5559999999999999E-2</v>
      </c>
      <c r="X131" s="3" t="s">
        <v>402</v>
      </c>
      <c r="Y131" s="3" t="s">
        <v>129</v>
      </c>
      <c r="Z131" s="111">
        <v>83160</v>
      </c>
      <c r="AA131" s="120">
        <v>1</v>
      </c>
      <c r="AB131" s="137">
        <v>109.26</v>
      </c>
      <c r="AC131" s="2"/>
      <c r="AD131" s="111">
        <v>90.861000000000004</v>
      </c>
      <c r="AE131" s="2"/>
      <c r="AF131" s="2"/>
      <c r="AG131" s="2" t="s">
        <v>36</v>
      </c>
      <c r="AH131" s="125">
        <v>5.0500000000000002E-4</v>
      </c>
      <c r="AI131" s="125">
        <v>1.45228426744991E-2</v>
      </c>
      <c r="AJ131" s="125">
        <v>3.0828468162571402E-3</v>
      </c>
    </row>
    <row r="132" spans="1:36">
      <c r="A132" s="2">
        <v>418</v>
      </c>
      <c r="B132" s="2">
        <v>1456</v>
      </c>
      <c r="C132" s="2" t="s">
        <v>1745</v>
      </c>
      <c r="D132" s="2" t="s">
        <v>1746</v>
      </c>
      <c r="E132" s="3" t="s">
        <v>1438</v>
      </c>
      <c r="F132" s="2" t="s">
        <v>2180</v>
      </c>
      <c r="G132" s="2" t="s">
        <v>2181</v>
      </c>
      <c r="H132" s="2" t="s">
        <v>311</v>
      </c>
      <c r="I132" s="2" t="s">
        <v>745</v>
      </c>
      <c r="J132" s="2" t="s">
        <v>30</v>
      </c>
      <c r="K132" s="2" t="s">
        <v>30</v>
      </c>
      <c r="L132" s="2" t="s">
        <v>317</v>
      </c>
      <c r="M132" s="2" t="s">
        <v>50</v>
      </c>
      <c r="N132" s="2" t="s">
        <v>452</v>
      </c>
      <c r="O132" s="2" t="s">
        <v>129</v>
      </c>
      <c r="P132" s="2" t="s">
        <v>1442</v>
      </c>
      <c r="Q132" s="2" t="s">
        <v>168</v>
      </c>
      <c r="R132" s="2" t="s">
        <v>396</v>
      </c>
      <c r="S132" s="2" t="s">
        <v>34</v>
      </c>
      <c r="T132" s="111">
        <v>3.08</v>
      </c>
      <c r="U132" s="2" t="s">
        <v>2179</v>
      </c>
      <c r="V132" s="133">
        <v>6.8999999999999999E-3</v>
      </c>
      <c r="W132" s="125">
        <v>2.734E-2</v>
      </c>
      <c r="X132" s="3" t="s">
        <v>402</v>
      </c>
      <c r="Y132" s="3" t="s">
        <v>129</v>
      </c>
      <c r="Z132" s="111">
        <v>84000</v>
      </c>
      <c r="AA132" s="120">
        <v>1</v>
      </c>
      <c r="AB132" s="137">
        <v>108.68</v>
      </c>
      <c r="AC132" s="2"/>
      <c r="AD132" s="111">
        <v>91.290999999999997</v>
      </c>
      <c r="AE132" s="2"/>
      <c r="AF132" s="2"/>
      <c r="AG132" s="2" t="s">
        <v>36</v>
      </c>
      <c r="AH132" s="125">
        <v>4.55E-4</v>
      </c>
      <c r="AI132" s="125">
        <v>1.45916657131868E-2</v>
      </c>
      <c r="AJ132" s="125">
        <v>3.0974562760205599E-3</v>
      </c>
    </row>
    <row r="133" spans="1:36">
      <c r="A133" s="2">
        <v>418</v>
      </c>
      <c r="B133" s="2">
        <v>1456</v>
      </c>
      <c r="C133" s="2" t="s">
        <v>1745</v>
      </c>
      <c r="D133" s="2" t="s">
        <v>1746</v>
      </c>
      <c r="E133" s="3" t="s">
        <v>1438</v>
      </c>
      <c r="F133" s="2" t="s">
        <v>2182</v>
      </c>
      <c r="G133" s="2" t="s">
        <v>2183</v>
      </c>
      <c r="H133" s="2" t="s">
        <v>311</v>
      </c>
      <c r="I133" s="2" t="s">
        <v>745</v>
      </c>
      <c r="J133" s="2" t="s">
        <v>30</v>
      </c>
      <c r="K133" s="2" t="s">
        <v>30</v>
      </c>
      <c r="L133" s="2" t="s">
        <v>317</v>
      </c>
      <c r="M133" s="2" t="s">
        <v>50</v>
      </c>
      <c r="N133" s="2" t="s">
        <v>452</v>
      </c>
      <c r="O133" s="2" t="s">
        <v>129</v>
      </c>
      <c r="P133" s="2" t="s">
        <v>1458</v>
      </c>
      <c r="Q133" s="2" t="s">
        <v>404</v>
      </c>
      <c r="R133" s="2" t="s">
        <v>396</v>
      </c>
      <c r="S133" s="2" t="s">
        <v>34</v>
      </c>
      <c r="T133" s="111">
        <v>4.0090000000000003</v>
      </c>
      <c r="U133" s="2" t="s">
        <v>2184</v>
      </c>
      <c r="V133" s="133">
        <v>1.3299999999999999E-2</v>
      </c>
      <c r="W133" s="125">
        <v>3.049E-2</v>
      </c>
      <c r="X133" s="3" t="s">
        <v>402</v>
      </c>
      <c r="Y133" s="3" t="s">
        <v>129</v>
      </c>
      <c r="Z133" s="111">
        <v>36000</v>
      </c>
      <c r="AA133" s="120">
        <v>1</v>
      </c>
      <c r="AB133" s="137">
        <v>107.88</v>
      </c>
      <c r="AC133" s="2"/>
      <c r="AD133" s="111">
        <v>38.837000000000003</v>
      </c>
      <c r="AE133" s="2"/>
      <c r="AF133" s="2"/>
      <c r="AG133" s="2" t="s">
        <v>36</v>
      </c>
      <c r="AH133" s="125">
        <v>3.1999999999999999E-5</v>
      </c>
      <c r="AI133" s="125">
        <v>6.2075381084912198E-3</v>
      </c>
      <c r="AJ133" s="125">
        <v>1.3177095919492299E-3</v>
      </c>
    </row>
    <row r="134" spans="1:36">
      <c r="A134" s="2">
        <v>418</v>
      </c>
      <c r="B134" s="2">
        <v>1456</v>
      </c>
      <c r="C134" s="2" t="s">
        <v>1745</v>
      </c>
      <c r="D134" s="2" t="s">
        <v>1746</v>
      </c>
      <c r="E134" s="3" t="s">
        <v>1438</v>
      </c>
      <c r="F134" s="2" t="s">
        <v>2185</v>
      </c>
      <c r="G134" s="2" t="s">
        <v>2186</v>
      </c>
      <c r="H134" s="2" t="s">
        <v>311</v>
      </c>
      <c r="I134" s="2" t="s">
        <v>745</v>
      </c>
      <c r="J134" s="2" t="s">
        <v>30</v>
      </c>
      <c r="K134" s="2" t="s">
        <v>30</v>
      </c>
      <c r="L134" s="2" t="s">
        <v>317</v>
      </c>
      <c r="M134" s="2" t="s">
        <v>50</v>
      </c>
      <c r="N134" s="2" t="s">
        <v>452</v>
      </c>
      <c r="O134" s="2" t="s">
        <v>129</v>
      </c>
      <c r="P134" s="2" t="s">
        <v>1307</v>
      </c>
      <c r="Q134" s="2" t="s">
        <v>168</v>
      </c>
      <c r="R134" s="2" t="s">
        <v>396</v>
      </c>
      <c r="S134" s="2" t="s">
        <v>34</v>
      </c>
      <c r="T134" s="111">
        <v>4.8780000000000001</v>
      </c>
      <c r="U134" s="2" t="s">
        <v>2187</v>
      </c>
      <c r="V134" s="133">
        <v>1.8700000000000001E-2</v>
      </c>
      <c r="W134" s="125">
        <v>3.1629999999999998E-2</v>
      </c>
      <c r="X134" s="3" t="s">
        <v>402</v>
      </c>
      <c r="Y134" s="3" t="s">
        <v>129</v>
      </c>
      <c r="Z134" s="111">
        <v>132000</v>
      </c>
      <c r="AA134" s="120">
        <v>1</v>
      </c>
      <c r="AB134" s="137">
        <v>105.08</v>
      </c>
      <c r="AC134" s="2"/>
      <c r="AD134" s="111">
        <v>138.70599999999999</v>
      </c>
      <c r="AE134" s="2"/>
      <c r="AF134" s="2"/>
      <c r="AG134" s="2" t="s">
        <v>36</v>
      </c>
      <c r="AH134" s="125">
        <v>1.2899999999999999E-4</v>
      </c>
      <c r="AI134" s="125">
        <v>2.2170217367577599E-2</v>
      </c>
      <c r="AJ134" s="125">
        <v>4.7061987490491604E-3</v>
      </c>
    </row>
    <row r="135" spans="1:36">
      <c r="A135" s="2">
        <v>418</v>
      </c>
      <c r="B135" s="2">
        <v>1456</v>
      </c>
      <c r="C135" s="2" t="s">
        <v>2191</v>
      </c>
      <c r="D135" s="2" t="s">
        <v>2192</v>
      </c>
      <c r="E135" s="3" t="s">
        <v>1438</v>
      </c>
      <c r="F135" s="2" t="s">
        <v>2193</v>
      </c>
      <c r="G135" s="2" t="s">
        <v>2194</v>
      </c>
      <c r="H135" s="2" t="s">
        <v>311</v>
      </c>
      <c r="I135" s="2" t="s">
        <v>745</v>
      </c>
      <c r="J135" s="2" t="s">
        <v>30</v>
      </c>
      <c r="K135" s="2" t="s">
        <v>30</v>
      </c>
      <c r="L135" s="2" t="s">
        <v>317</v>
      </c>
      <c r="M135" s="2" t="s">
        <v>50</v>
      </c>
      <c r="N135" s="2" t="s">
        <v>436</v>
      </c>
      <c r="O135" s="2" t="s">
        <v>129</v>
      </c>
      <c r="P135" s="2" t="s">
        <v>167</v>
      </c>
      <c r="Q135" s="2" t="s">
        <v>168</v>
      </c>
      <c r="R135" s="2" t="s">
        <v>396</v>
      </c>
      <c r="S135" s="2" t="s">
        <v>34</v>
      </c>
      <c r="T135" s="111">
        <v>1.6679999999999999</v>
      </c>
      <c r="U135" s="2" t="s">
        <v>2195</v>
      </c>
      <c r="V135" s="133">
        <v>1E-3</v>
      </c>
      <c r="W135" s="125">
        <v>2.4340000000000001E-2</v>
      </c>
      <c r="X135" s="3" t="s">
        <v>402</v>
      </c>
      <c r="Y135" s="3" t="s">
        <v>129</v>
      </c>
      <c r="Z135" s="111">
        <v>95000</v>
      </c>
      <c r="AA135" s="120">
        <v>1</v>
      </c>
      <c r="AB135" s="137">
        <v>108.5</v>
      </c>
      <c r="AC135" s="2"/>
      <c r="AD135" s="111">
        <v>103.075</v>
      </c>
      <c r="AE135" s="2"/>
      <c r="AF135" s="2"/>
      <c r="AG135" s="2" t="s">
        <v>36</v>
      </c>
      <c r="AH135" s="125">
        <v>2.03E-4</v>
      </c>
      <c r="AI135" s="125">
        <v>1.6475147039218801E-2</v>
      </c>
      <c r="AJ135" s="125">
        <v>3.4972736216723902E-3</v>
      </c>
    </row>
    <row r="136" spans="1:36">
      <c r="A136" s="2">
        <v>418</v>
      </c>
      <c r="B136" s="2">
        <v>1456</v>
      </c>
      <c r="C136" s="2" t="s">
        <v>1737</v>
      </c>
      <c r="D136" s="2" t="s">
        <v>1738</v>
      </c>
      <c r="E136" s="3" t="s">
        <v>1438</v>
      </c>
      <c r="F136" s="2" t="s">
        <v>2196</v>
      </c>
      <c r="G136" s="2" t="s">
        <v>2197</v>
      </c>
      <c r="H136" s="2" t="s">
        <v>311</v>
      </c>
      <c r="I136" s="2" t="s">
        <v>957</v>
      </c>
      <c r="J136" s="2" t="s">
        <v>30</v>
      </c>
      <c r="K136" s="2" t="s">
        <v>30</v>
      </c>
      <c r="L136" s="2" t="s">
        <v>317</v>
      </c>
      <c r="M136" s="2" t="s">
        <v>50</v>
      </c>
      <c r="N136" s="2" t="s">
        <v>428</v>
      </c>
      <c r="O136" s="2" t="s">
        <v>129</v>
      </c>
      <c r="P136" s="2" t="s">
        <v>1473</v>
      </c>
      <c r="Q136" s="2" t="s">
        <v>168</v>
      </c>
      <c r="R136" s="2" t="s">
        <v>396</v>
      </c>
      <c r="S136" s="2" t="s">
        <v>34</v>
      </c>
      <c r="T136" s="111">
        <v>4.2629999999999999</v>
      </c>
      <c r="U136" s="2" t="s">
        <v>2198</v>
      </c>
      <c r="V136" s="133">
        <v>5.7500000000000002E-2</v>
      </c>
      <c r="W136" s="125">
        <v>5.493E-2</v>
      </c>
      <c r="X136" s="3" t="s">
        <v>402</v>
      </c>
      <c r="Y136" s="3" t="s">
        <v>129</v>
      </c>
      <c r="Z136" s="111">
        <v>55000</v>
      </c>
      <c r="AA136" s="120">
        <v>1</v>
      </c>
      <c r="AB136" s="137">
        <v>101.46</v>
      </c>
      <c r="AC136" s="2"/>
      <c r="AD136" s="111">
        <v>55.802999999999997</v>
      </c>
      <c r="AE136" s="2"/>
      <c r="AF136" s="2"/>
      <c r="AG136" s="2" t="s">
        <v>36</v>
      </c>
      <c r="AH136" s="125">
        <v>1.05E-4</v>
      </c>
      <c r="AI136" s="125">
        <v>8.9193561021540194E-3</v>
      </c>
      <c r="AJ136" s="125">
        <v>1.8933626961938801E-3</v>
      </c>
    </row>
    <row r="137" spans="1:36">
      <c r="A137" s="2">
        <v>418</v>
      </c>
      <c r="B137" s="2">
        <v>1456</v>
      </c>
      <c r="C137" s="2" t="s">
        <v>2199</v>
      </c>
      <c r="D137" s="2" t="s">
        <v>2200</v>
      </c>
      <c r="E137" s="3" t="s">
        <v>1438</v>
      </c>
      <c r="F137" s="2" t="s">
        <v>2201</v>
      </c>
      <c r="G137" s="2" t="s">
        <v>2202</v>
      </c>
      <c r="H137" s="2" t="s">
        <v>311</v>
      </c>
      <c r="I137" s="2" t="s">
        <v>957</v>
      </c>
      <c r="J137" s="2" t="s">
        <v>30</v>
      </c>
      <c r="K137" s="2" t="s">
        <v>30</v>
      </c>
      <c r="L137" s="2" t="s">
        <v>317</v>
      </c>
      <c r="M137" s="2" t="s">
        <v>50</v>
      </c>
      <c r="N137" s="2" t="s">
        <v>452</v>
      </c>
      <c r="O137" s="2" t="s">
        <v>129</v>
      </c>
      <c r="P137" s="2" t="s">
        <v>1442</v>
      </c>
      <c r="Q137" s="2" t="s">
        <v>168</v>
      </c>
      <c r="R137" s="2" t="s">
        <v>396</v>
      </c>
      <c r="S137" s="2" t="s">
        <v>34</v>
      </c>
      <c r="T137" s="111">
        <v>4.7640000000000002</v>
      </c>
      <c r="U137" s="2" t="s">
        <v>2203</v>
      </c>
      <c r="V137" s="133">
        <v>2.5499999999999998E-2</v>
      </c>
      <c r="W137" s="125">
        <v>5.2690000000000001E-2</v>
      </c>
      <c r="X137" s="3" t="s">
        <v>402</v>
      </c>
      <c r="Y137" s="3" t="s">
        <v>129</v>
      </c>
      <c r="Z137" s="111">
        <v>70200</v>
      </c>
      <c r="AA137" s="120">
        <v>1</v>
      </c>
      <c r="AB137" s="137">
        <v>88.7</v>
      </c>
      <c r="AC137" s="2"/>
      <c r="AD137" s="111">
        <v>62.267000000000003</v>
      </c>
      <c r="AE137" s="2"/>
      <c r="AF137" s="2"/>
      <c r="AG137" s="2" t="s">
        <v>36</v>
      </c>
      <c r="AH137" s="125">
        <v>3.0000000000000001E-5</v>
      </c>
      <c r="AI137" s="125">
        <v>9.9526031603187192E-3</v>
      </c>
      <c r="AJ137" s="125">
        <v>2.1126959545003498E-3</v>
      </c>
    </row>
    <row r="138" spans="1:36">
      <c r="A138" s="2">
        <v>418</v>
      </c>
      <c r="B138" s="2">
        <v>1456</v>
      </c>
      <c r="C138" s="2" t="s">
        <v>2199</v>
      </c>
      <c r="D138" s="2" t="s">
        <v>2200</v>
      </c>
      <c r="E138" s="3" t="s">
        <v>1438</v>
      </c>
      <c r="F138" s="2" t="s">
        <v>2204</v>
      </c>
      <c r="G138" s="2" t="s">
        <v>2205</v>
      </c>
      <c r="H138" s="2" t="s">
        <v>311</v>
      </c>
      <c r="I138" s="2" t="s">
        <v>745</v>
      </c>
      <c r="J138" s="2" t="s">
        <v>30</v>
      </c>
      <c r="K138" s="2" t="s">
        <v>30</v>
      </c>
      <c r="L138" s="2" t="s">
        <v>317</v>
      </c>
      <c r="M138" s="2" t="s">
        <v>50</v>
      </c>
      <c r="N138" s="2" t="s">
        <v>452</v>
      </c>
      <c r="O138" s="2" t="s">
        <v>129</v>
      </c>
      <c r="P138" s="2" t="s">
        <v>1442</v>
      </c>
      <c r="Q138" s="2" t="s">
        <v>168</v>
      </c>
      <c r="R138" s="2" t="s">
        <v>396</v>
      </c>
      <c r="S138" s="2" t="s">
        <v>34</v>
      </c>
      <c r="T138" s="111">
        <v>3.4889999999999999</v>
      </c>
      <c r="U138" s="2" t="s">
        <v>2206</v>
      </c>
      <c r="V138" s="133">
        <v>5.0000000000000001E-3</v>
      </c>
      <c r="W138" s="125">
        <v>3.0589999999999999E-2</v>
      </c>
      <c r="X138" s="3" t="s">
        <v>402</v>
      </c>
      <c r="Y138" s="3" t="s">
        <v>129</v>
      </c>
      <c r="Z138" s="111">
        <v>82812.5</v>
      </c>
      <c r="AA138" s="120">
        <v>1</v>
      </c>
      <c r="AB138" s="137">
        <v>105.54</v>
      </c>
      <c r="AC138" s="2"/>
      <c r="AD138" s="111">
        <v>87.4</v>
      </c>
      <c r="AE138" s="2"/>
      <c r="AF138" s="2"/>
      <c r="AG138" s="2" t="s">
        <v>36</v>
      </c>
      <c r="AH138" s="125">
        <v>5.1E-5</v>
      </c>
      <c r="AI138" s="125">
        <v>1.39697598807778E-2</v>
      </c>
      <c r="AJ138" s="125">
        <v>2.9654407706250201E-3</v>
      </c>
    </row>
    <row r="139" spans="1:36">
      <c r="A139" s="2">
        <v>418</v>
      </c>
      <c r="B139" s="2">
        <v>1456</v>
      </c>
      <c r="C139" s="2" t="s">
        <v>2199</v>
      </c>
      <c r="D139" s="2" t="s">
        <v>2200</v>
      </c>
      <c r="E139" s="3" t="s">
        <v>1438</v>
      </c>
      <c r="F139" s="2" t="s">
        <v>2207</v>
      </c>
      <c r="G139" s="2" t="s">
        <v>2208</v>
      </c>
      <c r="H139" s="2" t="s">
        <v>311</v>
      </c>
      <c r="I139" s="2" t="s">
        <v>745</v>
      </c>
      <c r="J139" s="2" t="s">
        <v>30</v>
      </c>
      <c r="K139" s="2" t="s">
        <v>30</v>
      </c>
      <c r="L139" s="2" t="s">
        <v>317</v>
      </c>
      <c r="M139" s="2" t="s">
        <v>50</v>
      </c>
      <c r="N139" s="2" t="s">
        <v>452</v>
      </c>
      <c r="O139" s="2" t="s">
        <v>129</v>
      </c>
      <c r="P139" s="2" t="s">
        <v>1442</v>
      </c>
      <c r="Q139" s="2" t="s">
        <v>168</v>
      </c>
      <c r="R139" s="2" t="s">
        <v>396</v>
      </c>
      <c r="S139" s="2" t="s">
        <v>34</v>
      </c>
      <c r="T139" s="111">
        <v>4.673</v>
      </c>
      <c r="U139" s="2" t="s">
        <v>2209</v>
      </c>
      <c r="V139" s="133">
        <v>5.8999999999999999E-3</v>
      </c>
      <c r="W139" s="125">
        <v>3.0779999999999998E-2</v>
      </c>
      <c r="X139" s="3" t="s">
        <v>402</v>
      </c>
      <c r="Y139" s="3" t="s">
        <v>129</v>
      </c>
      <c r="Z139" s="111">
        <v>150000</v>
      </c>
      <c r="AA139" s="120">
        <v>1</v>
      </c>
      <c r="AB139" s="137">
        <v>100.11</v>
      </c>
      <c r="AC139" s="2"/>
      <c r="AD139" s="111">
        <v>150.16499999999999</v>
      </c>
      <c r="AE139" s="2"/>
      <c r="AF139" s="2"/>
      <c r="AG139" s="2" t="s">
        <v>36</v>
      </c>
      <c r="AH139" s="125">
        <v>1.07E-4</v>
      </c>
      <c r="AI139" s="125">
        <v>2.4001847733633699E-2</v>
      </c>
      <c r="AJ139" s="125">
        <v>5.0950093950854697E-3</v>
      </c>
    </row>
    <row r="140" spans="1:36">
      <c r="A140" s="2">
        <v>418</v>
      </c>
      <c r="B140" s="2">
        <v>1456</v>
      </c>
      <c r="C140" s="2" t="s">
        <v>2199</v>
      </c>
      <c r="D140" s="2" t="s">
        <v>2200</v>
      </c>
      <c r="E140" s="3" t="s">
        <v>1438</v>
      </c>
      <c r="F140" s="2" t="s">
        <v>2210</v>
      </c>
      <c r="G140" s="2" t="s">
        <v>2211</v>
      </c>
      <c r="H140" s="2" t="s">
        <v>311</v>
      </c>
      <c r="I140" s="2" t="s">
        <v>745</v>
      </c>
      <c r="J140" s="2" t="s">
        <v>30</v>
      </c>
      <c r="K140" s="2" t="s">
        <v>30</v>
      </c>
      <c r="L140" s="2" t="s">
        <v>317</v>
      </c>
      <c r="M140" s="2" t="s">
        <v>50</v>
      </c>
      <c r="N140" s="2" t="s">
        <v>452</v>
      </c>
      <c r="O140" s="2" t="s">
        <v>129</v>
      </c>
      <c r="P140" s="2" t="s">
        <v>1442</v>
      </c>
      <c r="Q140" s="2" t="s">
        <v>168</v>
      </c>
      <c r="R140" s="2" t="s">
        <v>396</v>
      </c>
      <c r="S140" s="2" t="s">
        <v>34</v>
      </c>
      <c r="T140" s="111">
        <v>0.98599999999999999</v>
      </c>
      <c r="U140" s="2" t="s">
        <v>2212</v>
      </c>
      <c r="V140" s="133">
        <v>4.7500000000000001E-2</v>
      </c>
      <c r="W140" s="125">
        <v>2.462E-2</v>
      </c>
      <c r="X140" s="3" t="s">
        <v>402</v>
      </c>
      <c r="Y140" s="3" t="s">
        <v>129</v>
      </c>
      <c r="Z140" s="111">
        <v>19923.7</v>
      </c>
      <c r="AA140" s="120">
        <v>1</v>
      </c>
      <c r="AB140" s="137">
        <v>143.4</v>
      </c>
      <c r="AC140" s="2"/>
      <c r="AD140" s="111">
        <v>28.571000000000002</v>
      </c>
      <c r="AE140" s="2"/>
      <c r="AF140" s="2"/>
      <c r="AG140" s="2" t="s">
        <v>36</v>
      </c>
      <c r="AH140" s="125">
        <v>4.1999999999999998E-5</v>
      </c>
      <c r="AI140" s="125">
        <v>4.5666223822616201E-3</v>
      </c>
      <c r="AJ140" s="125">
        <v>9.6938303249156303E-4</v>
      </c>
    </row>
    <row r="141" spans="1:36">
      <c r="A141" s="2">
        <v>418</v>
      </c>
      <c r="B141" s="2">
        <v>1456</v>
      </c>
      <c r="C141" s="2" t="s">
        <v>2213</v>
      </c>
      <c r="D141" s="2" t="s">
        <v>2214</v>
      </c>
      <c r="E141" s="3" t="s">
        <v>1438</v>
      </c>
      <c r="F141" s="2" t="s">
        <v>2217</v>
      </c>
      <c r="G141" s="2" t="s">
        <v>2218</v>
      </c>
      <c r="H141" s="2" t="s">
        <v>311</v>
      </c>
      <c r="I141" s="2" t="s">
        <v>745</v>
      </c>
      <c r="J141" s="2" t="s">
        <v>30</v>
      </c>
      <c r="K141" s="2" t="s">
        <v>288</v>
      </c>
      <c r="L141" s="2" t="s">
        <v>317</v>
      </c>
      <c r="M141" s="2" t="s">
        <v>50</v>
      </c>
      <c r="N141" s="2" t="s">
        <v>453</v>
      </c>
      <c r="O141" s="2" t="s">
        <v>129</v>
      </c>
      <c r="P141" s="2" t="s">
        <v>1293</v>
      </c>
      <c r="Q141" s="2" t="s">
        <v>168</v>
      </c>
      <c r="R141" s="2" t="s">
        <v>396</v>
      </c>
      <c r="S141" s="2" t="s">
        <v>34</v>
      </c>
      <c r="T141" s="111">
        <v>1.393</v>
      </c>
      <c r="U141" s="2" t="s">
        <v>2219</v>
      </c>
      <c r="V141" s="133">
        <v>0.04</v>
      </c>
      <c r="W141" s="125">
        <v>4.675E-2</v>
      </c>
      <c r="X141" s="3" t="s">
        <v>402</v>
      </c>
      <c r="Y141" s="3" t="s">
        <v>129</v>
      </c>
      <c r="Z141" s="111">
        <v>126649.49</v>
      </c>
      <c r="AA141" s="120">
        <v>1</v>
      </c>
      <c r="AB141" s="137">
        <v>115.5</v>
      </c>
      <c r="AC141" s="2"/>
      <c r="AD141" s="111">
        <v>146.28</v>
      </c>
      <c r="AE141" s="2"/>
      <c r="AF141" s="2"/>
      <c r="AG141" s="2" t="s">
        <v>36</v>
      </c>
      <c r="AH141" s="125">
        <v>6.8999999999999997E-5</v>
      </c>
      <c r="AI141" s="125">
        <v>2.3380908664291399E-2</v>
      </c>
      <c r="AJ141" s="125">
        <v>4.9631991100114198E-3</v>
      </c>
    </row>
    <row r="142" spans="1:36">
      <c r="A142" s="2">
        <v>418</v>
      </c>
      <c r="B142" s="2">
        <v>1456</v>
      </c>
      <c r="C142" s="2" t="s">
        <v>2220</v>
      </c>
      <c r="D142" s="2" t="s">
        <v>2221</v>
      </c>
      <c r="E142" s="3" t="s">
        <v>1438</v>
      </c>
      <c r="F142" s="2" t="s">
        <v>2222</v>
      </c>
      <c r="G142" s="2" t="s">
        <v>2223</v>
      </c>
      <c r="H142" s="2" t="s">
        <v>311</v>
      </c>
      <c r="I142" s="2" t="s">
        <v>745</v>
      </c>
      <c r="J142" s="2" t="s">
        <v>30</v>
      </c>
      <c r="K142" s="2" t="s">
        <v>30</v>
      </c>
      <c r="L142" s="2" t="s">
        <v>317</v>
      </c>
      <c r="M142" s="2" t="s">
        <v>50</v>
      </c>
      <c r="N142" s="2" t="s">
        <v>436</v>
      </c>
      <c r="O142" s="2" t="s">
        <v>129</v>
      </c>
      <c r="P142" s="2" t="s">
        <v>167</v>
      </c>
      <c r="Q142" s="2" t="s">
        <v>168</v>
      </c>
      <c r="R142" s="2" t="s">
        <v>396</v>
      </c>
      <c r="S142" s="2" t="s">
        <v>34</v>
      </c>
      <c r="T142" s="111">
        <v>3.7480000000000002</v>
      </c>
      <c r="U142" s="2" t="s">
        <v>2224</v>
      </c>
      <c r="V142" s="133">
        <v>2E-3</v>
      </c>
      <c r="W142" s="125">
        <v>2.5999999999999999E-2</v>
      </c>
      <c r="X142" s="3" t="s">
        <v>402</v>
      </c>
      <c r="Y142" s="3" t="s">
        <v>129</v>
      </c>
      <c r="Z142" s="111">
        <v>56842.1</v>
      </c>
      <c r="AA142" s="120">
        <v>1</v>
      </c>
      <c r="AB142" s="137">
        <v>103.06</v>
      </c>
      <c r="AC142" s="2"/>
      <c r="AD142" s="111">
        <v>58.581000000000003</v>
      </c>
      <c r="AE142" s="2"/>
      <c r="AF142" s="2"/>
      <c r="AG142" s="2" t="s">
        <v>36</v>
      </c>
      <c r="AH142" s="125">
        <v>1.7E-5</v>
      </c>
      <c r="AI142" s="125">
        <v>9.3634567388486897E-3</v>
      </c>
      <c r="AJ142" s="125">
        <v>1.9876344764932002E-3</v>
      </c>
    </row>
    <row r="143" spans="1:36">
      <c r="A143" s="2">
        <v>418</v>
      </c>
      <c r="B143" s="2">
        <v>1456</v>
      </c>
      <c r="C143" s="2" t="s">
        <v>2220</v>
      </c>
      <c r="D143" s="2" t="s">
        <v>2221</v>
      </c>
      <c r="E143" s="3" t="s">
        <v>1438</v>
      </c>
      <c r="F143" s="2" t="s">
        <v>2225</v>
      </c>
      <c r="G143" s="2" t="s">
        <v>2226</v>
      </c>
      <c r="H143" s="2" t="s">
        <v>311</v>
      </c>
      <c r="I143" s="2" t="s">
        <v>745</v>
      </c>
      <c r="J143" s="2" t="s">
        <v>30</v>
      </c>
      <c r="K143" s="2" t="s">
        <v>30</v>
      </c>
      <c r="L143" s="2" t="s">
        <v>317</v>
      </c>
      <c r="M143" s="2" t="s">
        <v>50</v>
      </c>
      <c r="N143" s="2" t="s">
        <v>436</v>
      </c>
      <c r="O143" s="2" t="s">
        <v>129</v>
      </c>
      <c r="P143" s="2" t="s">
        <v>1307</v>
      </c>
      <c r="Q143" s="2" t="s">
        <v>168</v>
      </c>
      <c r="R143" s="2" t="s">
        <v>396</v>
      </c>
      <c r="S143" s="2" t="s">
        <v>34</v>
      </c>
      <c r="T143" s="111">
        <v>3.488</v>
      </c>
      <c r="U143" s="2" t="s">
        <v>2227</v>
      </c>
      <c r="V143" s="133">
        <v>3.1699999999999999E-2</v>
      </c>
      <c r="W143" s="125">
        <v>3.0249999999999999E-2</v>
      </c>
      <c r="X143" s="3" t="s">
        <v>402</v>
      </c>
      <c r="Y143" s="3" t="s">
        <v>129</v>
      </c>
      <c r="Z143" s="111">
        <v>50000</v>
      </c>
      <c r="AA143" s="120">
        <v>1</v>
      </c>
      <c r="AB143" s="137">
        <v>108.94</v>
      </c>
      <c r="AC143" s="2"/>
      <c r="AD143" s="111">
        <v>54.47</v>
      </c>
      <c r="AE143" s="2"/>
      <c r="AF143" s="2"/>
      <c r="AG143" s="2" t="s">
        <v>36</v>
      </c>
      <c r="AH143" s="125">
        <v>5.8999999999999998E-5</v>
      </c>
      <c r="AI143" s="125">
        <v>8.7062940502182599E-3</v>
      </c>
      <c r="AJ143" s="125">
        <v>1.8481347967256401E-3</v>
      </c>
    </row>
    <row r="144" spans="1:36">
      <c r="A144" s="2">
        <v>418</v>
      </c>
      <c r="B144" s="2">
        <v>1456</v>
      </c>
      <c r="C144" s="2" t="s">
        <v>2228</v>
      </c>
      <c r="D144" s="2" t="s">
        <v>2229</v>
      </c>
      <c r="E144" s="3" t="s">
        <v>1438</v>
      </c>
      <c r="F144" s="2" t="s">
        <v>2230</v>
      </c>
      <c r="G144" s="2" t="s">
        <v>2231</v>
      </c>
      <c r="H144" s="2" t="s">
        <v>311</v>
      </c>
      <c r="I144" s="2" t="s">
        <v>745</v>
      </c>
      <c r="J144" s="2" t="s">
        <v>30</v>
      </c>
      <c r="K144" s="2" t="s">
        <v>30</v>
      </c>
      <c r="L144" s="2" t="s">
        <v>317</v>
      </c>
      <c r="M144" s="2" t="s">
        <v>50</v>
      </c>
      <c r="N144" s="2" t="s">
        <v>428</v>
      </c>
      <c r="O144" s="2" t="s">
        <v>129</v>
      </c>
      <c r="P144" s="2" t="s">
        <v>1293</v>
      </c>
      <c r="Q144" s="2" t="s">
        <v>168</v>
      </c>
      <c r="R144" s="2" t="s">
        <v>396</v>
      </c>
      <c r="S144" s="2" t="s">
        <v>34</v>
      </c>
      <c r="T144" s="111">
        <v>5.7770000000000001</v>
      </c>
      <c r="U144" s="2" t="s">
        <v>2232</v>
      </c>
      <c r="V144" s="133">
        <v>3.3000000000000002E-2</v>
      </c>
      <c r="W144" s="125">
        <v>3.7769999999999998E-2</v>
      </c>
      <c r="X144" s="3" t="s">
        <v>402</v>
      </c>
      <c r="Y144" s="3" t="s">
        <v>129</v>
      </c>
      <c r="Z144" s="111">
        <v>90000</v>
      </c>
      <c r="AA144" s="120">
        <v>1</v>
      </c>
      <c r="AB144" s="137">
        <v>104.23</v>
      </c>
      <c r="AC144" s="2"/>
      <c r="AD144" s="111">
        <v>93.807000000000002</v>
      </c>
      <c r="AE144" s="2"/>
      <c r="AF144" s="2"/>
      <c r="AG144" s="2" t="s">
        <v>36</v>
      </c>
      <c r="AH144" s="125">
        <v>7.6000000000000004E-5</v>
      </c>
      <c r="AI144" s="125">
        <v>1.4993782375047299E-2</v>
      </c>
      <c r="AJ144" s="125">
        <v>3.1828158780327202E-3</v>
      </c>
    </row>
    <row r="145" spans="1:36">
      <c r="A145" s="2">
        <v>418</v>
      </c>
      <c r="B145" s="2">
        <v>1456</v>
      </c>
      <c r="C145" s="2" t="s">
        <v>1769</v>
      </c>
      <c r="D145" s="2" t="s">
        <v>1770</v>
      </c>
      <c r="E145" s="3" t="s">
        <v>1438</v>
      </c>
      <c r="F145" s="2" t="s">
        <v>2236</v>
      </c>
      <c r="G145" s="2" t="s">
        <v>2237</v>
      </c>
      <c r="H145" s="2" t="s">
        <v>311</v>
      </c>
      <c r="I145" s="2" t="s">
        <v>957</v>
      </c>
      <c r="J145" s="2" t="s">
        <v>30</v>
      </c>
      <c r="K145" s="2" t="s">
        <v>30</v>
      </c>
      <c r="L145" s="2" t="s">
        <v>317</v>
      </c>
      <c r="M145" s="2" t="s">
        <v>31</v>
      </c>
      <c r="N145" s="2" t="s">
        <v>442</v>
      </c>
      <c r="O145" s="2" t="s">
        <v>129</v>
      </c>
      <c r="P145" s="2" t="s">
        <v>1293</v>
      </c>
      <c r="Q145" s="2" t="s">
        <v>168</v>
      </c>
      <c r="R145" s="2" t="s">
        <v>396</v>
      </c>
      <c r="S145" s="2" t="s">
        <v>34</v>
      </c>
      <c r="T145" s="111">
        <v>5.6980000000000004</v>
      </c>
      <c r="U145" s="2" t="s">
        <v>2206</v>
      </c>
      <c r="V145" s="133">
        <v>5.6899999999999999E-2</v>
      </c>
      <c r="W145" s="125">
        <v>6.0499999999999998E-2</v>
      </c>
      <c r="X145" s="3" t="s">
        <v>402</v>
      </c>
      <c r="Y145" s="3" t="s">
        <v>129</v>
      </c>
      <c r="Z145" s="111">
        <v>44000</v>
      </c>
      <c r="AA145" s="120">
        <v>1</v>
      </c>
      <c r="AB145" s="137">
        <v>99.25</v>
      </c>
      <c r="AC145" s="2"/>
      <c r="AD145" s="111">
        <v>43.67</v>
      </c>
      <c r="AE145" s="2"/>
      <c r="AF145" s="2"/>
      <c r="AG145" s="2" t="s">
        <v>36</v>
      </c>
      <c r="AH145" s="125">
        <v>4.1E-5</v>
      </c>
      <c r="AI145" s="125">
        <v>6.9800598709937904E-3</v>
      </c>
      <c r="AJ145" s="125">
        <v>1.48169720163409E-3</v>
      </c>
    </row>
    <row r="146" spans="1:36">
      <c r="A146" s="2">
        <v>418</v>
      </c>
      <c r="B146" s="2">
        <v>1456</v>
      </c>
      <c r="C146" s="2" t="s">
        <v>1769</v>
      </c>
      <c r="D146" s="2" t="s">
        <v>1770</v>
      </c>
      <c r="E146" s="3" t="s">
        <v>1438</v>
      </c>
      <c r="F146" s="2" t="s">
        <v>2238</v>
      </c>
      <c r="G146" s="2" t="s">
        <v>2239</v>
      </c>
      <c r="H146" s="2" t="s">
        <v>311</v>
      </c>
      <c r="I146" s="2" t="s">
        <v>957</v>
      </c>
      <c r="J146" s="2" t="s">
        <v>30</v>
      </c>
      <c r="K146" s="2" t="s">
        <v>30</v>
      </c>
      <c r="L146" s="2" t="s">
        <v>317</v>
      </c>
      <c r="M146" s="2" t="s">
        <v>31</v>
      </c>
      <c r="N146" s="2" t="s">
        <v>442</v>
      </c>
      <c r="O146" s="2" t="s">
        <v>129</v>
      </c>
      <c r="P146" s="2" t="s">
        <v>1293</v>
      </c>
      <c r="Q146" s="2" t="s">
        <v>168</v>
      </c>
      <c r="R146" s="2" t="s">
        <v>396</v>
      </c>
      <c r="S146" s="2" t="s">
        <v>34</v>
      </c>
      <c r="T146" s="111">
        <v>5.0369999999999999</v>
      </c>
      <c r="U146" s="2" t="s">
        <v>2240</v>
      </c>
      <c r="V146" s="133">
        <v>6.3799999999999996E-2</v>
      </c>
      <c r="W146" s="125">
        <v>5.7140000000000003E-2</v>
      </c>
      <c r="X146" s="3" t="s">
        <v>402</v>
      </c>
      <c r="Y146" s="3" t="s">
        <v>129</v>
      </c>
      <c r="Z146" s="111">
        <v>72000</v>
      </c>
      <c r="AA146" s="120">
        <v>1</v>
      </c>
      <c r="AB146" s="137">
        <v>105.32</v>
      </c>
      <c r="AC146" s="2"/>
      <c r="AD146" s="111">
        <v>75.83</v>
      </c>
      <c r="AE146" s="2"/>
      <c r="AF146" s="2"/>
      <c r="AG146" s="2" t="s">
        <v>36</v>
      </c>
      <c r="AH146" s="125">
        <v>7.2000000000000002E-5</v>
      </c>
      <c r="AI146" s="125">
        <v>1.2120465583728099E-2</v>
      </c>
      <c r="AJ146" s="125">
        <v>2.57288050100283E-3</v>
      </c>
    </row>
    <row r="147" spans="1:36">
      <c r="A147" s="2">
        <v>418</v>
      </c>
      <c r="B147" s="2">
        <v>1456</v>
      </c>
      <c r="C147" s="2" t="s">
        <v>2241</v>
      </c>
      <c r="D147" s="2" t="s">
        <v>2242</v>
      </c>
      <c r="E147" s="3" t="s">
        <v>1438</v>
      </c>
      <c r="F147" s="2" t="s">
        <v>2246</v>
      </c>
      <c r="G147" s="2" t="s">
        <v>2247</v>
      </c>
      <c r="H147" s="2" t="s">
        <v>311</v>
      </c>
      <c r="I147" s="2" t="s">
        <v>745</v>
      </c>
      <c r="J147" s="2" t="s">
        <v>30</v>
      </c>
      <c r="K147" s="2" t="s">
        <v>30</v>
      </c>
      <c r="L147" s="2" t="s">
        <v>317</v>
      </c>
      <c r="M147" s="2" t="s">
        <v>50</v>
      </c>
      <c r="N147" s="2" t="s">
        <v>452</v>
      </c>
      <c r="O147" s="2" t="s">
        <v>129</v>
      </c>
      <c r="P147" s="2" t="s">
        <v>2133</v>
      </c>
      <c r="Q147" s="2" t="s">
        <v>168</v>
      </c>
      <c r="R147" s="2" t="s">
        <v>396</v>
      </c>
      <c r="S147" s="2" t="s">
        <v>34</v>
      </c>
      <c r="T147" s="111">
        <v>3.077</v>
      </c>
      <c r="U147" s="2" t="s">
        <v>1444</v>
      </c>
      <c r="V147" s="133">
        <v>2.7E-2</v>
      </c>
      <c r="W147" s="125">
        <v>3.3090000000000001E-2</v>
      </c>
      <c r="X147" s="3" t="s">
        <v>402</v>
      </c>
      <c r="Y147" s="3" t="s">
        <v>129</v>
      </c>
      <c r="Z147" s="111">
        <v>90000</v>
      </c>
      <c r="AA147" s="120">
        <v>1</v>
      </c>
      <c r="AB147" s="137">
        <v>106.11</v>
      </c>
      <c r="AC147" s="2"/>
      <c r="AD147" s="111">
        <v>95.498999999999995</v>
      </c>
      <c r="AE147" s="2"/>
      <c r="AF147" s="2"/>
      <c r="AG147" s="2" t="s">
        <v>36</v>
      </c>
      <c r="AH147" s="125">
        <v>2.2900000000000001E-4</v>
      </c>
      <c r="AI147" s="125">
        <v>1.5264225729792399E-2</v>
      </c>
      <c r="AJ147" s="125">
        <v>3.24022443459706E-3</v>
      </c>
    </row>
    <row r="148" spans="1:36">
      <c r="A148" s="2">
        <v>418</v>
      </c>
      <c r="B148" s="2">
        <v>1456</v>
      </c>
      <c r="C148" s="2" t="s">
        <v>2241</v>
      </c>
      <c r="D148" s="2" t="s">
        <v>2242</v>
      </c>
      <c r="E148" s="3" t="s">
        <v>1438</v>
      </c>
      <c r="F148" s="2" t="s">
        <v>2472</v>
      </c>
      <c r="G148" s="2" t="s">
        <v>2473</v>
      </c>
      <c r="H148" s="2" t="s">
        <v>311</v>
      </c>
      <c r="I148" s="2" t="s">
        <v>745</v>
      </c>
      <c r="J148" s="2" t="s">
        <v>30</v>
      </c>
      <c r="K148" s="2" t="s">
        <v>30</v>
      </c>
      <c r="L148" s="2" t="s">
        <v>317</v>
      </c>
      <c r="M148" s="2" t="s">
        <v>50</v>
      </c>
      <c r="N148" s="2" t="s">
        <v>452</v>
      </c>
      <c r="O148" s="2" t="s">
        <v>129</v>
      </c>
      <c r="P148" s="2" t="s">
        <v>2133</v>
      </c>
      <c r="Q148" s="2" t="s">
        <v>168</v>
      </c>
      <c r="R148" s="2" t="s">
        <v>396</v>
      </c>
      <c r="S148" s="2" t="s">
        <v>34</v>
      </c>
      <c r="T148" s="111">
        <v>2.492</v>
      </c>
      <c r="U148" s="2" t="s">
        <v>2145</v>
      </c>
      <c r="V148" s="133">
        <v>1.7999999999999999E-2</v>
      </c>
      <c r="W148" s="125">
        <v>2.9749999999999999E-2</v>
      </c>
      <c r="X148" s="3" t="s">
        <v>402</v>
      </c>
      <c r="Y148" s="3" t="s">
        <v>129</v>
      </c>
      <c r="Z148" s="111">
        <v>70588.240000000005</v>
      </c>
      <c r="AA148" s="120">
        <v>1</v>
      </c>
      <c r="AB148" s="137">
        <v>113.34</v>
      </c>
      <c r="AC148" s="2"/>
      <c r="AD148" s="111">
        <v>80.004999999999995</v>
      </c>
      <c r="AE148" s="2"/>
      <c r="AF148" s="2"/>
      <c r="AG148" s="2" t="s">
        <v>36</v>
      </c>
      <c r="AH148" s="125">
        <v>9.5000000000000005E-5</v>
      </c>
      <c r="AI148" s="125">
        <v>1.2787672870374399E-2</v>
      </c>
      <c r="AJ148" s="125">
        <v>2.7145124049986402E-3</v>
      </c>
    </row>
    <row r="149" spans="1:36">
      <c r="A149" s="2">
        <v>418</v>
      </c>
      <c r="B149" s="2">
        <v>1456</v>
      </c>
      <c r="C149" s="2" t="s">
        <v>1797</v>
      </c>
      <c r="D149" s="2" t="s">
        <v>1798</v>
      </c>
      <c r="E149" s="3" t="s">
        <v>1438</v>
      </c>
      <c r="F149" s="2" t="s">
        <v>2248</v>
      </c>
      <c r="G149" s="2" t="s">
        <v>2249</v>
      </c>
      <c r="H149" s="2" t="s">
        <v>311</v>
      </c>
      <c r="I149" s="2" t="s">
        <v>745</v>
      </c>
      <c r="J149" s="2" t="s">
        <v>30</v>
      </c>
      <c r="K149" s="2" t="s">
        <v>30</v>
      </c>
      <c r="L149" s="2" t="s">
        <v>317</v>
      </c>
      <c r="M149" s="2" t="s">
        <v>50</v>
      </c>
      <c r="N149" s="2" t="s">
        <v>433</v>
      </c>
      <c r="O149" s="2" t="s">
        <v>129</v>
      </c>
      <c r="P149" s="2" t="s">
        <v>1442</v>
      </c>
      <c r="Q149" s="2" t="s">
        <v>168</v>
      </c>
      <c r="R149" s="2" t="s">
        <v>396</v>
      </c>
      <c r="S149" s="2" t="s">
        <v>34</v>
      </c>
      <c r="T149" s="111">
        <v>4.0490000000000004</v>
      </c>
      <c r="U149" s="2" t="s">
        <v>2250</v>
      </c>
      <c r="V149" s="133">
        <v>4.4000000000000003E-3</v>
      </c>
      <c r="W149" s="125">
        <v>2.7279999999999999E-2</v>
      </c>
      <c r="X149" s="3" t="s">
        <v>402</v>
      </c>
      <c r="Y149" s="3" t="s">
        <v>129</v>
      </c>
      <c r="Z149" s="111">
        <v>88000</v>
      </c>
      <c r="AA149" s="120">
        <v>1</v>
      </c>
      <c r="AB149" s="137">
        <v>105.45</v>
      </c>
      <c r="AC149" s="2"/>
      <c r="AD149" s="111">
        <v>92.796000000000006</v>
      </c>
      <c r="AE149" s="2"/>
      <c r="AF149" s="2"/>
      <c r="AG149" s="2" t="s">
        <v>36</v>
      </c>
      <c r="AH149" s="125">
        <v>8.6000000000000003E-5</v>
      </c>
      <c r="AI149" s="125">
        <v>1.48321876754921E-2</v>
      </c>
      <c r="AJ149" s="125">
        <v>3.1485132476033102E-3</v>
      </c>
    </row>
    <row r="150" spans="1:36">
      <c r="A150" s="2">
        <v>418</v>
      </c>
      <c r="B150" s="2">
        <v>1456</v>
      </c>
      <c r="C150" s="2" t="s">
        <v>2251</v>
      </c>
      <c r="D150" s="2" t="s">
        <v>2252</v>
      </c>
      <c r="E150" s="3" t="s">
        <v>1438</v>
      </c>
      <c r="F150" s="2" t="s">
        <v>2253</v>
      </c>
      <c r="G150" s="2" t="s">
        <v>2254</v>
      </c>
      <c r="H150" s="2" t="s">
        <v>311</v>
      </c>
      <c r="I150" s="2" t="s">
        <v>957</v>
      </c>
      <c r="J150" s="2" t="s">
        <v>30</v>
      </c>
      <c r="K150" s="2" t="s">
        <v>30</v>
      </c>
      <c r="L150" s="2" t="s">
        <v>317</v>
      </c>
      <c r="M150" s="2" t="s">
        <v>31</v>
      </c>
      <c r="N150" s="2" t="s">
        <v>433</v>
      </c>
      <c r="O150" s="2" t="s">
        <v>129</v>
      </c>
      <c r="P150" s="2" t="s">
        <v>1307</v>
      </c>
      <c r="Q150" s="2" t="s">
        <v>168</v>
      </c>
      <c r="R150" s="2" t="s">
        <v>396</v>
      </c>
      <c r="S150" s="2" t="s">
        <v>34</v>
      </c>
      <c r="T150" s="111">
        <v>6.8940000000000001</v>
      </c>
      <c r="U150" s="2" t="s">
        <v>2153</v>
      </c>
      <c r="V150" s="133">
        <v>6.0199999999999997E-2</v>
      </c>
      <c r="W150" s="125">
        <v>5.289E-2</v>
      </c>
      <c r="X150" s="3" t="s">
        <v>402</v>
      </c>
      <c r="Y150" s="3" t="s">
        <v>129</v>
      </c>
      <c r="Z150" s="111">
        <v>72000</v>
      </c>
      <c r="AA150" s="120">
        <v>1</v>
      </c>
      <c r="AB150" s="137">
        <v>107.02</v>
      </c>
      <c r="AC150" s="2"/>
      <c r="AD150" s="111">
        <v>77.054000000000002</v>
      </c>
      <c r="AE150" s="2"/>
      <c r="AF150" s="2"/>
      <c r="AG150" s="2" t="s">
        <v>36</v>
      </c>
      <c r="AH150" s="125">
        <v>1.44E-4</v>
      </c>
      <c r="AI150" s="125">
        <v>1.23161054573736E-2</v>
      </c>
      <c r="AJ150" s="125">
        <v>2.6144100951132E-3</v>
      </c>
    </row>
    <row r="151" spans="1:36">
      <c r="A151" s="2">
        <v>418</v>
      </c>
      <c r="B151" s="2">
        <v>1456</v>
      </c>
      <c r="C151" s="2" t="s">
        <v>1801</v>
      </c>
      <c r="D151" s="2" t="s">
        <v>1802</v>
      </c>
      <c r="E151" s="3" t="s">
        <v>1438</v>
      </c>
      <c r="F151" s="2" t="s">
        <v>2255</v>
      </c>
      <c r="G151" s="2" t="s">
        <v>2256</v>
      </c>
      <c r="H151" s="2" t="s">
        <v>311</v>
      </c>
      <c r="I151" s="2" t="s">
        <v>957</v>
      </c>
      <c r="J151" s="2" t="s">
        <v>30</v>
      </c>
      <c r="K151" s="2" t="s">
        <v>30</v>
      </c>
      <c r="L151" s="2" t="s">
        <v>317</v>
      </c>
      <c r="M151" s="2" t="s">
        <v>50</v>
      </c>
      <c r="N151" s="2" t="s">
        <v>433</v>
      </c>
      <c r="O151" s="2" t="s">
        <v>129</v>
      </c>
      <c r="P151" s="2" t="s">
        <v>2257</v>
      </c>
      <c r="Q151" s="2" t="s">
        <v>404</v>
      </c>
      <c r="R151" s="2" t="s">
        <v>396</v>
      </c>
      <c r="S151" s="2" t="s">
        <v>34</v>
      </c>
      <c r="T151" s="111">
        <v>4.8419999999999996</v>
      </c>
      <c r="U151" s="2" t="s">
        <v>2258</v>
      </c>
      <c r="V151" s="133">
        <v>1.95E-2</v>
      </c>
      <c r="W151" s="125">
        <v>5.0009999999999999E-2</v>
      </c>
      <c r="X151" s="3" t="s">
        <v>402</v>
      </c>
      <c r="Y151" s="3" t="s">
        <v>129</v>
      </c>
      <c r="Z151" s="111">
        <v>41464.79</v>
      </c>
      <c r="AA151" s="120">
        <v>1</v>
      </c>
      <c r="AB151" s="137">
        <v>86.78</v>
      </c>
      <c r="AC151" s="2"/>
      <c r="AD151" s="111">
        <v>35.982999999999997</v>
      </c>
      <c r="AE151" s="2"/>
      <c r="AF151" s="2"/>
      <c r="AG151" s="2" t="s">
        <v>36</v>
      </c>
      <c r="AH151" s="125">
        <v>4.1E-5</v>
      </c>
      <c r="AI151" s="125">
        <v>5.7514198485320899E-3</v>
      </c>
      <c r="AJ151" s="125">
        <v>1.2208867620757901E-3</v>
      </c>
    </row>
    <row r="152" spans="1:36">
      <c r="A152" s="2">
        <v>418</v>
      </c>
      <c r="B152" s="2">
        <v>1456</v>
      </c>
      <c r="C152" s="2" t="s">
        <v>2269</v>
      </c>
      <c r="D152" s="2" t="s">
        <v>2270</v>
      </c>
      <c r="E152" s="3" t="s">
        <v>1438</v>
      </c>
      <c r="F152" s="2" t="s">
        <v>2271</v>
      </c>
      <c r="G152" s="2" t="s">
        <v>2272</v>
      </c>
      <c r="H152" s="2" t="s">
        <v>311</v>
      </c>
      <c r="I152" s="2" t="s">
        <v>745</v>
      </c>
      <c r="J152" s="2" t="s">
        <v>30</v>
      </c>
      <c r="K152" s="2" t="s">
        <v>30</v>
      </c>
      <c r="L152" s="2" t="s">
        <v>317</v>
      </c>
      <c r="M152" s="2" t="s">
        <v>50</v>
      </c>
      <c r="N152" s="2" t="s">
        <v>428</v>
      </c>
      <c r="O152" s="2" t="s">
        <v>129</v>
      </c>
      <c r="P152" s="2" t="s">
        <v>167</v>
      </c>
      <c r="Q152" s="2" t="s">
        <v>168</v>
      </c>
      <c r="R152" s="2" t="s">
        <v>396</v>
      </c>
      <c r="S152" s="2" t="s">
        <v>34</v>
      </c>
      <c r="T152" s="111">
        <v>5.3689999999999998</v>
      </c>
      <c r="U152" s="2" t="s">
        <v>2273</v>
      </c>
      <c r="V152" s="133">
        <v>2.3900000000000001E-2</v>
      </c>
      <c r="W152" s="125">
        <v>2.7189999999999999E-2</v>
      </c>
      <c r="X152" s="3" t="s">
        <v>402</v>
      </c>
      <c r="Y152" s="3" t="s">
        <v>129</v>
      </c>
      <c r="Z152" s="111">
        <v>150000</v>
      </c>
      <c r="AA152" s="120">
        <v>1</v>
      </c>
      <c r="AB152" s="137">
        <v>113.4</v>
      </c>
      <c r="AC152" s="2"/>
      <c r="AD152" s="111">
        <v>170.1</v>
      </c>
      <c r="AE152" s="2"/>
      <c r="AF152" s="2"/>
      <c r="AG152" s="2" t="s">
        <v>36</v>
      </c>
      <c r="AH152" s="125">
        <v>3.8999999999999999E-5</v>
      </c>
      <c r="AI152" s="125">
        <v>2.7188188322785498E-2</v>
      </c>
      <c r="AJ152" s="125">
        <v>5.7713921226919601E-3</v>
      </c>
    </row>
    <row r="153" spans="1:36">
      <c r="A153" s="2">
        <v>418</v>
      </c>
      <c r="B153" s="2">
        <v>1456</v>
      </c>
      <c r="C153" s="2" t="s">
        <v>2269</v>
      </c>
      <c r="D153" s="2" t="s">
        <v>2270</v>
      </c>
      <c r="E153" s="3" t="s">
        <v>1438</v>
      </c>
      <c r="F153" s="2" t="s">
        <v>2274</v>
      </c>
      <c r="G153" s="2" t="s">
        <v>2275</v>
      </c>
      <c r="H153" s="2" t="s">
        <v>311</v>
      </c>
      <c r="I153" s="2" t="s">
        <v>745</v>
      </c>
      <c r="J153" s="2" t="s">
        <v>30</v>
      </c>
      <c r="K153" s="2" t="s">
        <v>30</v>
      </c>
      <c r="L153" s="2" t="s">
        <v>317</v>
      </c>
      <c r="M153" s="2" t="s">
        <v>50</v>
      </c>
      <c r="N153" s="2" t="s">
        <v>428</v>
      </c>
      <c r="O153" s="2" t="s">
        <v>129</v>
      </c>
      <c r="P153" s="2" t="s">
        <v>167</v>
      </c>
      <c r="Q153" s="2" t="s">
        <v>168</v>
      </c>
      <c r="R153" s="2" t="s">
        <v>396</v>
      </c>
      <c r="S153" s="2" t="s">
        <v>34</v>
      </c>
      <c r="T153" s="111">
        <v>7.2709999999999999</v>
      </c>
      <c r="U153" s="2" t="s">
        <v>2276</v>
      </c>
      <c r="V153" s="133">
        <v>0.03</v>
      </c>
      <c r="W153" s="125">
        <v>2.9510000000000002E-2</v>
      </c>
      <c r="X153" s="3" t="s">
        <v>402</v>
      </c>
      <c r="Y153" s="3" t="s">
        <v>129</v>
      </c>
      <c r="Z153" s="111">
        <v>54000</v>
      </c>
      <c r="AA153" s="120">
        <v>1</v>
      </c>
      <c r="AB153" s="137">
        <v>106.29</v>
      </c>
      <c r="AC153" s="2"/>
      <c r="AD153" s="111">
        <v>57.396999999999998</v>
      </c>
      <c r="AE153" s="2"/>
      <c r="AF153" s="2"/>
      <c r="AG153" s="2" t="s">
        <v>36</v>
      </c>
      <c r="AH153" s="125">
        <v>1.2999999999999999E-5</v>
      </c>
      <c r="AI153" s="125">
        <v>9.1740715454884797E-3</v>
      </c>
      <c r="AJ153" s="125">
        <v>1.94743259911406E-3</v>
      </c>
    </row>
    <row r="154" spans="1:36">
      <c r="A154" s="2">
        <v>418</v>
      </c>
      <c r="B154" s="2">
        <v>1456</v>
      </c>
      <c r="C154" s="2" t="s">
        <v>2269</v>
      </c>
      <c r="D154" s="2" t="s">
        <v>2270</v>
      </c>
      <c r="E154" s="3" t="s">
        <v>1438</v>
      </c>
      <c r="F154" s="2" t="s">
        <v>2277</v>
      </c>
      <c r="G154" s="2" t="s">
        <v>2278</v>
      </c>
      <c r="H154" s="2" t="s">
        <v>311</v>
      </c>
      <c r="I154" s="2" t="s">
        <v>745</v>
      </c>
      <c r="J154" s="2" t="s">
        <v>30</v>
      </c>
      <c r="K154" s="2" t="s">
        <v>30</v>
      </c>
      <c r="L154" s="2" t="s">
        <v>317</v>
      </c>
      <c r="M154" s="2" t="s">
        <v>50</v>
      </c>
      <c r="N154" s="2" t="s">
        <v>428</v>
      </c>
      <c r="O154" s="2" t="s">
        <v>129</v>
      </c>
      <c r="P154" s="2" t="s">
        <v>167</v>
      </c>
      <c r="Q154" s="2" t="s">
        <v>168</v>
      </c>
      <c r="R154" s="2" t="s">
        <v>396</v>
      </c>
      <c r="S154" s="2" t="s">
        <v>34</v>
      </c>
      <c r="T154" s="111">
        <v>10.119999999999999</v>
      </c>
      <c r="U154" s="2" t="s">
        <v>2279</v>
      </c>
      <c r="V154" s="133">
        <v>3.2000000000000001E-2</v>
      </c>
      <c r="W154" s="125">
        <v>3.1019999999999999E-2</v>
      </c>
      <c r="X154" s="3" t="s">
        <v>402</v>
      </c>
      <c r="Y154" s="3" t="s">
        <v>129</v>
      </c>
      <c r="Z154" s="111">
        <v>43000</v>
      </c>
      <c r="AA154" s="120">
        <v>1</v>
      </c>
      <c r="AB154" s="137">
        <v>107.1</v>
      </c>
      <c r="AC154" s="2"/>
      <c r="AD154" s="111">
        <v>46.052999999999997</v>
      </c>
      <c r="AE154" s="2"/>
      <c r="AF154" s="2"/>
      <c r="AG154" s="2" t="s">
        <v>36</v>
      </c>
      <c r="AH154" s="125">
        <v>9.0000000000000002E-6</v>
      </c>
      <c r="AI154" s="125">
        <v>7.3609502459097004E-3</v>
      </c>
      <c r="AJ154" s="125">
        <v>1.5625509784028999E-3</v>
      </c>
    </row>
    <row r="155" spans="1:36">
      <c r="A155" s="2">
        <v>418</v>
      </c>
      <c r="B155" s="2">
        <v>1456</v>
      </c>
      <c r="C155" s="2" t="s">
        <v>1829</v>
      </c>
      <c r="D155" s="2" t="s">
        <v>1830</v>
      </c>
      <c r="E155" s="3" t="s">
        <v>302</v>
      </c>
      <c r="F155" s="2" t="s">
        <v>2284</v>
      </c>
      <c r="G155" s="2" t="s">
        <v>2285</v>
      </c>
      <c r="H155" s="2" t="s">
        <v>311</v>
      </c>
      <c r="I155" s="2" t="s">
        <v>957</v>
      </c>
      <c r="J155" s="2" t="s">
        <v>30</v>
      </c>
      <c r="K155" s="2" t="s">
        <v>30</v>
      </c>
      <c r="L155" s="2" t="s">
        <v>317</v>
      </c>
      <c r="M155" s="2" t="s">
        <v>50</v>
      </c>
      <c r="N155" s="2" t="s">
        <v>442</v>
      </c>
      <c r="O155" s="2" t="s">
        <v>129</v>
      </c>
      <c r="P155" s="2" t="s">
        <v>1442</v>
      </c>
      <c r="Q155" s="2" t="s">
        <v>168</v>
      </c>
      <c r="R155" s="2" t="s">
        <v>396</v>
      </c>
      <c r="S155" s="2" t="s">
        <v>34</v>
      </c>
      <c r="T155" s="111">
        <v>2.9729999999999999</v>
      </c>
      <c r="U155" s="2" t="s">
        <v>2286</v>
      </c>
      <c r="V155" s="133">
        <v>2.24E-2</v>
      </c>
      <c r="W155" s="125">
        <v>4.9860000000000002E-2</v>
      </c>
      <c r="X155" s="3" t="s">
        <v>402</v>
      </c>
      <c r="Y155" s="3" t="s">
        <v>129</v>
      </c>
      <c r="Z155" s="111">
        <v>36654.54</v>
      </c>
      <c r="AA155" s="120">
        <v>1</v>
      </c>
      <c r="AB155" s="137">
        <v>93.35</v>
      </c>
      <c r="AC155" s="2"/>
      <c r="AD155" s="111">
        <v>34.216999999999999</v>
      </c>
      <c r="AE155" s="2"/>
      <c r="AF155" s="2"/>
      <c r="AG155" s="2" t="s">
        <v>36</v>
      </c>
      <c r="AH155" s="125">
        <v>6.4999999999999994E-5</v>
      </c>
      <c r="AI155" s="125">
        <v>5.4691275469379002E-3</v>
      </c>
      <c r="AJ155" s="125">
        <v>1.1609629618440601E-3</v>
      </c>
    </row>
    <row r="156" spans="1:36">
      <c r="A156" s="2">
        <v>418</v>
      </c>
      <c r="B156" s="2">
        <v>1456</v>
      </c>
      <c r="C156" s="2" t="s">
        <v>2290</v>
      </c>
      <c r="D156" s="2" t="s">
        <v>2291</v>
      </c>
      <c r="E156" s="3" t="s">
        <v>1438</v>
      </c>
      <c r="F156" s="2" t="s">
        <v>2292</v>
      </c>
      <c r="G156" s="2" t="s">
        <v>2293</v>
      </c>
      <c r="H156" s="2" t="s">
        <v>311</v>
      </c>
      <c r="I156" s="2" t="s">
        <v>957</v>
      </c>
      <c r="J156" s="2" t="s">
        <v>30</v>
      </c>
      <c r="K156" s="2" t="s">
        <v>30</v>
      </c>
      <c r="L156" s="2" t="s">
        <v>317</v>
      </c>
      <c r="M156" s="2" t="s">
        <v>50</v>
      </c>
      <c r="N156" s="2" t="s">
        <v>433</v>
      </c>
      <c r="O156" s="2" t="s">
        <v>129</v>
      </c>
      <c r="P156" s="2" t="s">
        <v>1307</v>
      </c>
      <c r="Q156" s="2" t="s">
        <v>168</v>
      </c>
      <c r="R156" s="2" t="s">
        <v>396</v>
      </c>
      <c r="S156" s="2" t="s">
        <v>34</v>
      </c>
      <c r="T156" s="111">
        <v>6.407</v>
      </c>
      <c r="U156" s="2" t="s">
        <v>2294</v>
      </c>
      <c r="V156" s="133">
        <v>2.5000000000000001E-2</v>
      </c>
      <c r="W156" s="125">
        <v>5.2859999999999997E-2</v>
      </c>
      <c r="X156" s="3" t="s">
        <v>402</v>
      </c>
      <c r="Y156" s="3" t="s">
        <v>129</v>
      </c>
      <c r="Z156" s="111">
        <v>150000</v>
      </c>
      <c r="AA156" s="120">
        <v>1</v>
      </c>
      <c r="AB156" s="137">
        <v>84.22</v>
      </c>
      <c r="AC156" s="2"/>
      <c r="AD156" s="111">
        <v>126.33</v>
      </c>
      <c r="AE156" s="2"/>
      <c r="AF156" s="2"/>
      <c r="AG156" s="2" t="s">
        <v>36</v>
      </c>
      <c r="AH156" s="125">
        <v>1.12E-4</v>
      </c>
      <c r="AI156" s="125">
        <v>2.0192144801984099E-2</v>
      </c>
      <c r="AJ156" s="125">
        <v>4.2863019803625899E-3</v>
      </c>
    </row>
    <row r="157" spans="1:36">
      <c r="A157" s="2">
        <v>418</v>
      </c>
      <c r="B157" s="2">
        <v>1456</v>
      </c>
      <c r="C157" s="2" t="s">
        <v>2290</v>
      </c>
      <c r="D157" s="2" t="s">
        <v>2291</v>
      </c>
      <c r="E157" s="3" t="s">
        <v>1438</v>
      </c>
      <c r="F157" s="2" t="s">
        <v>2295</v>
      </c>
      <c r="G157" s="2" t="s">
        <v>2296</v>
      </c>
      <c r="H157" s="2" t="s">
        <v>311</v>
      </c>
      <c r="I157" s="2" t="s">
        <v>957</v>
      </c>
      <c r="J157" s="2" t="s">
        <v>30</v>
      </c>
      <c r="K157" s="2" t="s">
        <v>30</v>
      </c>
      <c r="L157" s="2" t="s">
        <v>317</v>
      </c>
      <c r="M157" s="2" t="s">
        <v>50</v>
      </c>
      <c r="N157" s="2" t="s">
        <v>467</v>
      </c>
      <c r="O157" s="2" t="s">
        <v>129</v>
      </c>
      <c r="P157" s="2" t="s">
        <v>1307</v>
      </c>
      <c r="Q157" s="2" t="s">
        <v>168</v>
      </c>
      <c r="R157" s="2" t="s">
        <v>396</v>
      </c>
      <c r="S157" s="2" t="s">
        <v>34</v>
      </c>
      <c r="T157" s="111">
        <v>7.415</v>
      </c>
      <c r="U157" s="2" t="s">
        <v>2297</v>
      </c>
      <c r="V157" s="133">
        <v>5.3100000000000001E-2</v>
      </c>
      <c r="W157" s="125">
        <v>5.425E-2</v>
      </c>
      <c r="X157" s="3" t="s">
        <v>402</v>
      </c>
      <c r="Y157" s="3" t="s">
        <v>129</v>
      </c>
      <c r="Z157" s="111">
        <v>42000</v>
      </c>
      <c r="AA157" s="120">
        <v>1</v>
      </c>
      <c r="AB157" s="137">
        <v>100.54</v>
      </c>
      <c r="AC157" s="2"/>
      <c r="AD157" s="111">
        <v>42.226999999999997</v>
      </c>
      <c r="AE157" s="2"/>
      <c r="AF157" s="2"/>
      <c r="AG157" s="2" t="s">
        <v>36</v>
      </c>
      <c r="AH157" s="125">
        <v>3.3000000000000003E-5</v>
      </c>
      <c r="AI157" s="125">
        <v>6.7493838369700101E-3</v>
      </c>
      <c r="AJ157" s="125">
        <v>1.43273028151963E-3</v>
      </c>
    </row>
    <row r="158" spans="1:36">
      <c r="A158" s="2">
        <v>418</v>
      </c>
      <c r="B158" s="2">
        <v>1456</v>
      </c>
      <c r="C158" s="2" t="s">
        <v>163</v>
      </c>
      <c r="D158" s="2" t="s">
        <v>1845</v>
      </c>
      <c r="E158" s="3" t="s">
        <v>1438</v>
      </c>
      <c r="F158" s="2" t="s">
        <v>2298</v>
      </c>
      <c r="G158" s="2" t="s">
        <v>2299</v>
      </c>
      <c r="H158" s="2" t="s">
        <v>311</v>
      </c>
      <c r="I158" s="2" t="s">
        <v>745</v>
      </c>
      <c r="J158" s="2" t="s">
        <v>30</v>
      </c>
      <c r="K158" s="2" t="s">
        <v>30</v>
      </c>
      <c r="L158" s="2" t="s">
        <v>317</v>
      </c>
      <c r="M158" s="2" t="s">
        <v>50</v>
      </c>
      <c r="N158" s="2" t="s">
        <v>436</v>
      </c>
      <c r="O158" s="2" t="s">
        <v>129</v>
      </c>
      <c r="P158" s="2" t="s">
        <v>167</v>
      </c>
      <c r="Q158" s="2" t="s">
        <v>168</v>
      </c>
      <c r="R158" s="2" t="s">
        <v>396</v>
      </c>
      <c r="S158" s="2" t="s">
        <v>34</v>
      </c>
      <c r="T158" s="111">
        <v>4.5970000000000004</v>
      </c>
      <c r="U158" s="2" t="s">
        <v>2300</v>
      </c>
      <c r="V158" s="133">
        <v>2.0199999999999999E-2</v>
      </c>
      <c r="W158" s="125">
        <v>2.5819999999999999E-2</v>
      </c>
      <c r="X158" s="3" t="s">
        <v>402</v>
      </c>
      <c r="Y158" s="3" t="s">
        <v>129</v>
      </c>
      <c r="Z158" s="111">
        <v>254000</v>
      </c>
      <c r="AA158" s="120">
        <v>1</v>
      </c>
      <c r="AB158" s="137">
        <v>101.85</v>
      </c>
      <c r="AC158" s="2"/>
      <c r="AD158" s="111">
        <v>258.69900000000001</v>
      </c>
      <c r="AE158" s="2"/>
      <c r="AF158" s="2"/>
      <c r="AG158" s="2" t="s">
        <v>36</v>
      </c>
      <c r="AH158" s="125">
        <v>7.1000000000000005E-5</v>
      </c>
      <c r="AI158" s="125">
        <v>4.1349542215851201E-2</v>
      </c>
      <c r="AJ158" s="125">
        <v>8.7775036493138604E-3</v>
      </c>
    </row>
    <row r="159" spans="1:36">
      <c r="A159" s="2">
        <v>418</v>
      </c>
      <c r="B159" s="2">
        <v>1456</v>
      </c>
      <c r="C159" s="2" t="s">
        <v>163</v>
      </c>
      <c r="D159" s="2" t="s">
        <v>1845</v>
      </c>
      <c r="E159" s="3" t="s">
        <v>1438</v>
      </c>
      <c r="F159" s="2" t="s">
        <v>2301</v>
      </c>
      <c r="G159" s="2" t="s">
        <v>2302</v>
      </c>
      <c r="H159" s="2" t="s">
        <v>311</v>
      </c>
      <c r="I159" s="2" t="s">
        <v>745</v>
      </c>
      <c r="J159" s="2" t="s">
        <v>30</v>
      </c>
      <c r="K159" s="2" t="s">
        <v>30</v>
      </c>
      <c r="L159" s="2" t="s">
        <v>317</v>
      </c>
      <c r="M159" s="2" t="s">
        <v>50</v>
      </c>
      <c r="N159" s="2" t="s">
        <v>436</v>
      </c>
      <c r="O159" s="2" t="s">
        <v>129</v>
      </c>
      <c r="P159" s="2" t="s">
        <v>167</v>
      </c>
      <c r="Q159" s="2" t="s">
        <v>168</v>
      </c>
      <c r="R159" s="2" t="s">
        <v>396</v>
      </c>
      <c r="S159" s="2" t="s">
        <v>34</v>
      </c>
      <c r="T159" s="111">
        <v>4.6440000000000001</v>
      </c>
      <c r="U159" s="2" t="s">
        <v>2303</v>
      </c>
      <c r="V159" s="133">
        <v>1E-3</v>
      </c>
      <c r="W159" s="125">
        <v>2.571E-2</v>
      </c>
      <c r="X159" s="3" t="s">
        <v>402</v>
      </c>
      <c r="Y159" s="3" t="s">
        <v>129</v>
      </c>
      <c r="Z159" s="111">
        <v>60000</v>
      </c>
      <c r="AA159" s="120">
        <v>1</v>
      </c>
      <c r="AB159" s="137">
        <v>100.7</v>
      </c>
      <c r="AC159" s="2"/>
      <c r="AD159" s="111">
        <v>60.42</v>
      </c>
      <c r="AE159" s="2"/>
      <c r="AF159" s="2"/>
      <c r="AG159" s="2" t="s">
        <v>36</v>
      </c>
      <c r="AH159" s="125">
        <v>2.4000000000000001E-5</v>
      </c>
      <c r="AI159" s="125">
        <v>9.6573212137724893E-3</v>
      </c>
      <c r="AJ159" s="125">
        <v>2.0500147680955201E-3</v>
      </c>
    </row>
    <row r="160" spans="1:36">
      <c r="A160" s="2">
        <v>418</v>
      </c>
      <c r="B160" s="2">
        <v>1456</v>
      </c>
      <c r="C160" s="2" t="s">
        <v>2307</v>
      </c>
      <c r="D160" s="2" t="s">
        <v>2308</v>
      </c>
      <c r="E160" s="3" t="s">
        <v>1438</v>
      </c>
      <c r="F160" s="2" t="s">
        <v>2314</v>
      </c>
      <c r="G160" s="2" t="s">
        <v>2315</v>
      </c>
      <c r="H160" s="2" t="s">
        <v>311</v>
      </c>
      <c r="I160" s="2" t="s">
        <v>957</v>
      </c>
      <c r="J160" s="2" t="s">
        <v>30</v>
      </c>
      <c r="K160" s="2" t="s">
        <v>30</v>
      </c>
      <c r="L160" s="2" t="s">
        <v>317</v>
      </c>
      <c r="M160" s="2" t="s">
        <v>50</v>
      </c>
      <c r="N160" s="2" t="s">
        <v>433</v>
      </c>
      <c r="O160" s="2" t="s">
        <v>129</v>
      </c>
      <c r="P160" s="2" t="s">
        <v>2102</v>
      </c>
      <c r="Q160" s="2" t="s">
        <v>404</v>
      </c>
      <c r="R160" s="2" t="s">
        <v>396</v>
      </c>
      <c r="S160" s="2" t="s">
        <v>34</v>
      </c>
      <c r="T160" s="111">
        <v>4.1390000000000002</v>
      </c>
      <c r="U160" s="2" t="s">
        <v>2316</v>
      </c>
      <c r="V160" s="133">
        <v>5.1700000000000003E-2</v>
      </c>
      <c r="W160" s="125">
        <v>5.1369999999999999E-2</v>
      </c>
      <c r="X160" s="3" t="s">
        <v>402</v>
      </c>
      <c r="Y160" s="3" t="s">
        <v>129</v>
      </c>
      <c r="Z160" s="111">
        <v>100000</v>
      </c>
      <c r="AA160" s="120">
        <v>1</v>
      </c>
      <c r="AB160" s="137">
        <v>102.11</v>
      </c>
      <c r="AC160" s="2"/>
      <c r="AD160" s="111">
        <v>102.11</v>
      </c>
      <c r="AE160" s="2"/>
      <c r="AF160" s="2"/>
      <c r="AG160" s="2" t="s">
        <v>36</v>
      </c>
      <c r="AH160" s="125">
        <v>1.64E-4</v>
      </c>
      <c r="AI160" s="125">
        <v>1.6320904818575101E-2</v>
      </c>
      <c r="AJ160" s="125">
        <v>3.46453174396282E-3</v>
      </c>
    </row>
    <row r="161" spans="1:36">
      <c r="A161" s="2">
        <v>418</v>
      </c>
      <c r="B161" s="2">
        <v>1456</v>
      </c>
      <c r="C161" s="2" t="s">
        <v>2317</v>
      </c>
      <c r="D161" s="2" t="s">
        <v>2318</v>
      </c>
      <c r="E161" s="3" t="s">
        <v>1438</v>
      </c>
      <c r="F161" s="2" t="s">
        <v>2319</v>
      </c>
      <c r="G161" s="2" t="s">
        <v>2320</v>
      </c>
      <c r="H161" s="2" t="s">
        <v>311</v>
      </c>
      <c r="I161" s="2" t="s">
        <v>957</v>
      </c>
      <c r="J161" s="2" t="s">
        <v>30</v>
      </c>
      <c r="K161" s="2" t="s">
        <v>30</v>
      </c>
      <c r="L161" s="2" t="s">
        <v>317</v>
      </c>
      <c r="M161" s="2" t="s">
        <v>50</v>
      </c>
      <c r="N161" s="2" t="s">
        <v>452</v>
      </c>
      <c r="O161" s="2" t="s">
        <v>129</v>
      </c>
      <c r="P161" s="2" t="s">
        <v>1465</v>
      </c>
      <c r="Q161" s="2" t="s">
        <v>404</v>
      </c>
      <c r="R161" s="2" t="s">
        <v>396</v>
      </c>
      <c r="S161" s="2" t="s">
        <v>34</v>
      </c>
      <c r="T161" s="111">
        <v>4.9870000000000001</v>
      </c>
      <c r="U161" s="2" t="s">
        <v>2321</v>
      </c>
      <c r="V161" s="133">
        <v>5.4800000000000001E-2</v>
      </c>
      <c r="W161" s="125">
        <v>5.3800000000000001E-2</v>
      </c>
      <c r="X161" s="3" t="s">
        <v>402</v>
      </c>
      <c r="Y161" s="3" t="s">
        <v>129</v>
      </c>
      <c r="Z161" s="111">
        <v>72000</v>
      </c>
      <c r="AA161" s="120">
        <v>1</v>
      </c>
      <c r="AB161" s="137">
        <v>102.2</v>
      </c>
      <c r="AC161" s="2"/>
      <c r="AD161" s="111">
        <v>73.584000000000003</v>
      </c>
      <c r="AE161" s="2"/>
      <c r="AF161" s="2"/>
      <c r="AG161" s="2" t="s">
        <v>36</v>
      </c>
      <c r="AH161" s="125">
        <v>2.4000000000000001E-4</v>
      </c>
      <c r="AI161" s="125">
        <v>1.1761408874449399E-2</v>
      </c>
      <c r="AJ161" s="125">
        <v>2.4966614812237799E-3</v>
      </c>
    </row>
    <row r="162" spans="1:36">
      <c r="A162" s="2">
        <v>418</v>
      </c>
      <c r="B162" s="2">
        <v>1456</v>
      </c>
      <c r="C162" s="2" t="s">
        <v>2324</v>
      </c>
      <c r="D162" s="2" t="s">
        <v>2325</v>
      </c>
      <c r="E162" s="3" t="s">
        <v>1438</v>
      </c>
      <c r="F162" s="2" t="s">
        <v>2326</v>
      </c>
      <c r="G162" s="2" t="s">
        <v>2327</v>
      </c>
      <c r="H162" s="2" t="s">
        <v>311</v>
      </c>
      <c r="I162" s="2" t="s">
        <v>957</v>
      </c>
      <c r="J162" s="2" t="s">
        <v>30</v>
      </c>
      <c r="K162" s="2" t="s">
        <v>30</v>
      </c>
      <c r="L162" s="2" t="s">
        <v>317</v>
      </c>
      <c r="M162" s="2" t="s">
        <v>50</v>
      </c>
      <c r="N162" s="2" t="s">
        <v>436</v>
      </c>
      <c r="O162" s="2" t="s">
        <v>129</v>
      </c>
      <c r="P162" s="2" t="s">
        <v>167</v>
      </c>
      <c r="Q162" s="2" t="s">
        <v>168</v>
      </c>
      <c r="R162" s="2" t="s">
        <v>396</v>
      </c>
      <c r="S162" s="2" t="s">
        <v>34</v>
      </c>
      <c r="T162" s="111">
        <v>2.7530000000000001</v>
      </c>
      <c r="U162" s="2" t="s">
        <v>2328</v>
      </c>
      <c r="V162" s="133">
        <v>2.7400000000000001E-2</v>
      </c>
      <c r="W162" s="125">
        <v>4.6640000000000001E-2</v>
      </c>
      <c r="X162" s="3" t="s">
        <v>402</v>
      </c>
      <c r="Y162" s="3" t="s">
        <v>129</v>
      </c>
      <c r="Z162" s="111">
        <v>77780</v>
      </c>
      <c r="AA162" s="120">
        <v>1</v>
      </c>
      <c r="AB162" s="137">
        <v>97.47</v>
      </c>
      <c r="AC162" s="2"/>
      <c r="AD162" s="111">
        <v>75.811999999999998</v>
      </c>
      <c r="AE162" s="2"/>
      <c r="AF162" s="2"/>
      <c r="AG162" s="2" t="s">
        <v>36</v>
      </c>
      <c r="AH162" s="125">
        <v>5.1999999999999997E-5</v>
      </c>
      <c r="AI162" s="125">
        <v>1.21175511250222E-2</v>
      </c>
      <c r="AJ162" s="125">
        <v>2.5722618321964499E-3</v>
      </c>
    </row>
    <row r="163" spans="1:36">
      <c r="A163" s="2">
        <v>418</v>
      </c>
      <c r="B163" s="2">
        <v>1456</v>
      </c>
      <c r="C163" s="2" t="s">
        <v>2324</v>
      </c>
      <c r="D163" s="2" t="s">
        <v>2325</v>
      </c>
      <c r="E163" s="3" t="s">
        <v>1438</v>
      </c>
      <c r="F163" s="2" t="s">
        <v>2329</v>
      </c>
      <c r="G163" s="2" t="s">
        <v>2330</v>
      </c>
      <c r="H163" s="2" t="s">
        <v>311</v>
      </c>
      <c r="I163" s="2" t="s">
        <v>745</v>
      </c>
      <c r="J163" s="2" t="s">
        <v>30</v>
      </c>
      <c r="K163" s="2" t="s">
        <v>30</v>
      </c>
      <c r="L163" s="2" t="s">
        <v>317</v>
      </c>
      <c r="M163" s="2" t="s">
        <v>50</v>
      </c>
      <c r="N163" s="2" t="s">
        <v>436</v>
      </c>
      <c r="O163" s="2" t="s">
        <v>129</v>
      </c>
      <c r="P163" s="2" t="s">
        <v>167</v>
      </c>
      <c r="Q163" s="2" t="s">
        <v>168</v>
      </c>
      <c r="R163" s="2" t="s">
        <v>396</v>
      </c>
      <c r="S163" s="2" t="s">
        <v>34</v>
      </c>
      <c r="T163" s="111">
        <v>5.22</v>
      </c>
      <c r="U163" s="2" t="s">
        <v>2331</v>
      </c>
      <c r="V163" s="133">
        <v>2E-3</v>
      </c>
      <c r="W163" s="125">
        <v>2.606E-2</v>
      </c>
      <c r="X163" s="3" t="s">
        <v>402</v>
      </c>
      <c r="Y163" s="3" t="s">
        <v>129</v>
      </c>
      <c r="Z163" s="111">
        <v>60000</v>
      </c>
      <c r="AA163" s="120">
        <v>1</v>
      </c>
      <c r="AB163" s="137">
        <v>102.35</v>
      </c>
      <c r="AC163" s="2"/>
      <c r="AD163" s="111">
        <v>61.41</v>
      </c>
      <c r="AE163" s="2"/>
      <c r="AF163" s="2"/>
      <c r="AG163" s="2" t="s">
        <v>36</v>
      </c>
      <c r="AH163" s="125">
        <v>1.7E-5</v>
      </c>
      <c r="AI163" s="125">
        <v>9.8155593468680601E-3</v>
      </c>
      <c r="AJ163" s="125">
        <v>2.0836048809789202E-3</v>
      </c>
    </row>
    <row r="164" spans="1:36">
      <c r="A164" s="2">
        <v>418</v>
      </c>
      <c r="B164" s="2">
        <v>1456</v>
      </c>
      <c r="C164" s="2" t="s">
        <v>2324</v>
      </c>
      <c r="D164" s="2" t="s">
        <v>2325</v>
      </c>
      <c r="E164" s="3" t="s">
        <v>1438</v>
      </c>
      <c r="F164" s="2" t="s">
        <v>2338</v>
      </c>
      <c r="G164" s="2" t="s">
        <v>2339</v>
      </c>
      <c r="H164" s="2" t="s">
        <v>311</v>
      </c>
      <c r="I164" s="2" t="s">
        <v>745</v>
      </c>
      <c r="J164" s="2" t="s">
        <v>30</v>
      </c>
      <c r="K164" s="2" t="s">
        <v>30</v>
      </c>
      <c r="L164" s="2" t="s">
        <v>317</v>
      </c>
      <c r="M164" s="2" t="s">
        <v>50</v>
      </c>
      <c r="N164" s="2" t="s">
        <v>436</v>
      </c>
      <c r="O164" s="2" t="s">
        <v>129</v>
      </c>
      <c r="P164" s="2" t="s">
        <v>167</v>
      </c>
      <c r="Q164" s="2" t="s">
        <v>168</v>
      </c>
      <c r="R164" s="2" t="s">
        <v>396</v>
      </c>
      <c r="S164" s="2" t="s">
        <v>34</v>
      </c>
      <c r="T164" s="111">
        <v>3.5259999999999998</v>
      </c>
      <c r="U164" s="2" t="s">
        <v>2340</v>
      </c>
      <c r="V164" s="133">
        <v>1.6400000000000001E-2</v>
      </c>
      <c r="W164" s="125">
        <v>2.5860000000000001E-2</v>
      </c>
      <c r="X164" s="3" t="s">
        <v>402</v>
      </c>
      <c r="Y164" s="3" t="s">
        <v>129</v>
      </c>
      <c r="Z164" s="111">
        <v>77780</v>
      </c>
      <c r="AA164" s="120">
        <v>1</v>
      </c>
      <c r="AB164" s="137">
        <v>104.35</v>
      </c>
      <c r="AC164" s="2"/>
      <c r="AD164" s="111">
        <v>81.162999999999997</v>
      </c>
      <c r="AE164" s="2"/>
      <c r="AF164" s="2"/>
      <c r="AG164" s="2" t="s">
        <v>36</v>
      </c>
      <c r="AH164" s="125">
        <v>8.2999999999999998E-5</v>
      </c>
      <c r="AI164" s="125">
        <v>1.29728784230642E-2</v>
      </c>
      <c r="AJ164" s="125">
        <v>2.7538270461649598E-3</v>
      </c>
    </row>
    <row r="165" spans="1:36">
      <c r="A165" s="2">
        <v>418</v>
      </c>
      <c r="B165" s="2">
        <v>1456</v>
      </c>
      <c r="C165" s="2" t="s">
        <v>2324</v>
      </c>
      <c r="D165" s="2" t="s">
        <v>2325</v>
      </c>
      <c r="E165" s="3" t="s">
        <v>1438</v>
      </c>
      <c r="F165" s="2" t="s">
        <v>2341</v>
      </c>
      <c r="G165" s="2" t="s">
        <v>2342</v>
      </c>
      <c r="H165" s="2" t="s">
        <v>311</v>
      </c>
      <c r="I165" s="2" t="s">
        <v>745</v>
      </c>
      <c r="J165" s="2" t="s">
        <v>30</v>
      </c>
      <c r="K165" s="2" t="s">
        <v>30</v>
      </c>
      <c r="L165" s="2" t="s">
        <v>317</v>
      </c>
      <c r="M165" s="2" t="s">
        <v>50</v>
      </c>
      <c r="N165" s="2" t="s">
        <v>436</v>
      </c>
      <c r="O165" s="2" t="s">
        <v>129</v>
      </c>
      <c r="P165" s="2" t="s">
        <v>167</v>
      </c>
      <c r="Q165" s="2" t="s">
        <v>168</v>
      </c>
      <c r="R165" s="2" t="s">
        <v>396</v>
      </c>
      <c r="S165" s="2" t="s">
        <v>34</v>
      </c>
      <c r="T165" s="111">
        <v>4.8879999999999999</v>
      </c>
      <c r="U165" s="2" t="s">
        <v>2343</v>
      </c>
      <c r="V165" s="133">
        <v>2.2013000000000001E-2</v>
      </c>
      <c r="W165" s="125">
        <v>2.606E-2</v>
      </c>
      <c r="X165" s="3" t="s">
        <v>402</v>
      </c>
      <c r="Y165" s="3" t="s">
        <v>129</v>
      </c>
      <c r="Z165" s="111">
        <v>597283</v>
      </c>
      <c r="AA165" s="120">
        <v>1</v>
      </c>
      <c r="AB165" s="137">
        <v>118.7</v>
      </c>
      <c r="AC165" s="2"/>
      <c r="AD165" s="111">
        <v>708.97500000000002</v>
      </c>
      <c r="AE165" s="2"/>
      <c r="AF165" s="2"/>
      <c r="AG165" s="2" t="s">
        <v>36</v>
      </c>
      <c r="AH165" s="125">
        <v>8.5099999999999998E-4</v>
      </c>
      <c r="AI165" s="125">
        <v>0.11332006859659</v>
      </c>
      <c r="AJ165" s="125">
        <v>2.4055098614024401E-2</v>
      </c>
    </row>
    <row r="166" spans="1:36">
      <c r="A166" s="2">
        <v>418</v>
      </c>
      <c r="B166" s="2">
        <v>1456</v>
      </c>
      <c r="C166" s="2" t="s">
        <v>1882</v>
      </c>
      <c r="D166" s="2" t="s">
        <v>1883</v>
      </c>
      <c r="E166" s="3" t="s">
        <v>1438</v>
      </c>
      <c r="F166" s="2" t="s">
        <v>2344</v>
      </c>
      <c r="G166" s="2" t="s">
        <v>2345</v>
      </c>
      <c r="H166" s="2" t="s">
        <v>311</v>
      </c>
      <c r="I166" s="2" t="s">
        <v>745</v>
      </c>
      <c r="J166" s="2" t="s">
        <v>30</v>
      </c>
      <c r="K166" s="2" t="s">
        <v>30</v>
      </c>
      <c r="L166" s="2" t="s">
        <v>317</v>
      </c>
      <c r="M166" s="2" t="s">
        <v>50</v>
      </c>
      <c r="N166" s="2" t="s">
        <v>452</v>
      </c>
      <c r="O166" s="2" t="s">
        <v>129</v>
      </c>
      <c r="P166" s="2" t="s">
        <v>1442</v>
      </c>
      <c r="Q166" s="2" t="s">
        <v>168</v>
      </c>
      <c r="R166" s="2" t="s">
        <v>396</v>
      </c>
      <c r="S166" s="2" t="s">
        <v>34</v>
      </c>
      <c r="T166" s="111">
        <v>5.726</v>
      </c>
      <c r="U166" s="2" t="s">
        <v>2346</v>
      </c>
      <c r="V166" s="133">
        <v>3.61E-2</v>
      </c>
      <c r="W166" s="125">
        <v>3.0759999999999999E-2</v>
      </c>
      <c r="X166" s="3" t="s">
        <v>402</v>
      </c>
      <c r="Y166" s="3" t="s">
        <v>129</v>
      </c>
      <c r="Z166" s="111">
        <v>71090.91</v>
      </c>
      <c r="AA166" s="120">
        <v>1</v>
      </c>
      <c r="AB166" s="137">
        <v>110.37</v>
      </c>
      <c r="AC166" s="2"/>
      <c r="AD166" s="111">
        <v>78.462999999999994</v>
      </c>
      <c r="AE166" s="2"/>
      <c r="AF166" s="2"/>
      <c r="AG166" s="2" t="s">
        <v>36</v>
      </c>
      <c r="AH166" s="125">
        <v>4.5000000000000003E-5</v>
      </c>
      <c r="AI166" s="125">
        <v>1.25412571211743E-2</v>
      </c>
      <c r="AJ166" s="125">
        <v>2.6622043255872399E-3</v>
      </c>
    </row>
    <row r="167" spans="1:36">
      <c r="A167" s="2">
        <v>418</v>
      </c>
      <c r="B167" s="2">
        <v>1456</v>
      </c>
      <c r="C167" s="2" t="s">
        <v>2347</v>
      </c>
      <c r="D167" s="2" t="s">
        <v>2348</v>
      </c>
      <c r="E167" s="3" t="s">
        <v>1438</v>
      </c>
      <c r="F167" s="2" t="s">
        <v>2349</v>
      </c>
      <c r="G167" s="2" t="s">
        <v>2350</v>
      </c>
      <c r="H167" s="2" t="s">
        <v>311</v>
      </c>
      <c r="I167" s="2" t="s">
        <v>957</v>
      </c>
      <c r="J167" s="2" t="s">
        <v>30</v>
      </c>
      <c r="K167" s="2" t="s">
        <v>30</v>
      </c>
      <c r="L167" s="2" t="s">
        <v>317</v>
      </c>
      <c r="M167" s="2" t="s">
        <v>31</v>
      </c>
      <c r="N167" s="2" t="s">
        <v>433</v>
      </c>
      <c r="O167" s="2" t="s">
        <v>129</v>
      </c>
      <c r="P167" s="2" t="s">
        <v>1458</v>
      </c>
      <c r="Q167" s="2" t="s">
        <v>404</v>
      </c>
      <c r="R167" s="2" t="s">
        <v>396</v>
      </c>
      <c r="S167" s="2" t="s">
        <v>34</v>
      </c>
      <c r="T167" s="111">
        <v>6.3310000000000004</v>
      </c>
      <c r="U167" s="2" t="s">
        <v>2351</v>
      </c>
      <c r="V167" s="133">
        <v>5.0200000000000002E-2</v>
      </c>
      <c r="W167" s="125">
        <v>5.2510000000000001E-2</v>
      </c>
      <c r="X167" s="3" t="s">
        <v>402</v>
      </c>
      <c r="Y167" s="3" t="s">
        <v>129</v>
      </c>
      <c r="Z167" s="111">
        <v>44000</v>
      </c>
      <c r="AA167" s="120">
        <v>1</v>
      </c>
      <c r="AB167" s="137">
        <v>99.08</v>
      </c>
      <c r="AC167" s="2"/>
      <c r="AD167" s="111">
        <v>43.594999999999999</v>
      </c>
      <c r="AE167" s="2"/>
      <c r="AF167" s="2"/>
      <c r="AG167" s="2" t="s">
        <v>36</v>
      </c>
      <c r="AH167" s="125">
        <v>1.1E-4</v>
      </c>
      <c r="AI167" s="125">
        <v>6.9681041009376802E-3</v>
      </c>
      <c r="AJ167" s="125">
        <v>1.47915928199401E-3</v>
      </c>
    </row>
    <row r="168" spans="1:36">
      <c r="A168" s="2">
        <v>418</v>
      </c>
      <c r="B168" s="2">
        <v>1456</v>
      </c>
      <c r="C168" s="2" t="s">
        <v>2352</v>
      </c>
      <c r="D168" s="2" t="s">
        <v>2353</v>
      </c>
      <c r="E168" s="3" t="s">
        <v>1438</v>
      </c>
      <c r="F168" s="2" t="s">
        <v>2354</v>
      </c>
      <c r="G168" s="2" t="s">
        <v>2355</v>
      </c>
      <c r="H168" s="2" t="s">
        <v>311</v>
      </c>
      <c r="I168" s="2" t="s">
        <v>745</v>
      </c>
      <c r="J168" s="2" t="s">
        <v>30</v>
      </c>
      <c r="K168" s="2" t="s">
        <v>30</v>
      </c>
      <c r="L168" s="2" t="s">
        <v>317</v>
      </c>
      <c r="M168" s="2" t="s">
        <v>50</v>
      </c>
      <c r="N168" s="2" t="s">
        <v>452</v>
      </c>
      <c r="O168" s="2" t="s">
        <v>129</v>
      </c>
      <c r="P168" s="2" t="s">
        <v>1458</v>
      </c>
      <c r="Q168" s="2" t="s">
        <v>404</v>
      </c>
      <c r="R168" s="2" t="s">
        <v>396</v>
      </c>
      <c r="S168" s="2" t="s">
        <v>34</v>
      </c>
      <c r="T168" s="111">
        <v>2.4729999999999999</v>
      </c>
      <c r="U168" s="2" t="s">
        <v>2145</v>
      </c>
      <c r="V168" s="133">
        <v>2.75E-2</v>
      </c>
      <c r="W168" s="125">
        <v>2.7349999999999999E-2</v>
      </c>
      <c r="X168" s="3" t="s">
        <v>402</v>
      </c>
      <c r="Y168" s="3" t="s">
        <v>129</v>
      </c>
      <c r="Z168" s="111">
        <v>56000</v>
      </c>
      <c r="AA168" s="120">
        <v>1</v>
      </c>
      <c r="AB168" s="137">
        <v>115.76</v>
      </c>
      <c r="AC168" s="2"/>
      <c r="AD168" s="111">
        <v>64.825999999999993</v>
      </c>
      <c r="AE168" s="2"/>
      <c r="AF168" s="2"/>
      <c r="AG168" s="2" t="s">
        <v>36</v>
      </c>
      <c r="AH168" s="125">
        <v>1.1E-4</v>
      </c>
      <c r="AI168" s="125">
        <v>1.03614968896976E-2</v>
      </c>
      <c r="AJ168" s="125">
        <v>2.1994941633673099E-3</v>
      </c>
    </row>
    <row r="169" spans="1:36">
      <c r="A169" s="2">
        <v>418</v>
      </c>
      <c r="B169" s="2">
        <v>1456</v>
      </c>
      <c r="C169" s="2" t="s">
        <v>2356</v>
      </c>
      <c r="D169" s="2" t="s">
        <v>2357</v>
      </c>
      <c r="E169" s="3" t="s">
        <v>1438</v>
      </c>
      <c r="F169" s="2" t="s">
        <v>2358</v>
      </c>
      <c r="G169" s="2" t="s">
        <v>2359</v>
      </c>
      <c r="H169" s="2" t="s">
        <v>311</v>
      </c>
      <c r="I169" s="2" t="s">
        <v>957</v>
      </c>
      <c r="J169" s="2" t="s">
        <v>30</v>
      </c>
      <c r="K169" s="2" t="s">
        <v>30</v>
      </c>
      <c r="L169" s="2" t="s">
        <v>317</v>
      </c>
      <c r="M169" s="2" t="s">
        <v>50</v>
      </c>
      <c r="N169" s="2" t="s">
        <v>431</v>
      </c>
      <c r="O169" s="2" t="s">
        <v>129</v>
      </c>
      <c r="P169" s="2" t="s">
        <v>2144</v>
      </c>
      <c r="Q169" s="2" t="s">
        <v>404</v>
      </c>
      <c r="R169" s="2" t="s">
        <v>396</v>
      </c>
      <c r="S169" s="2" t="s">
        <v>34</v>
      </c>
      <c r="T169" s="111">
        <v>0.98399999999999999</v>
      </c>
      <c r="U169" s="2" t="s">
        <v>2360</v>
      </c>
      <c r="V169" s="133">
        <v>0.114</v>
      </c>
      <c r="W169" s="125">
        <v>5.747E-2</v>
      </c>
      <c r="X169" s="3" t="s">
        <v>402</v>
      </c>
      <c r="Y169" s="3" t="s">
        <v>129</v>
      </c>
      <c r="Z169" s="111">
        <v>38860</v>
      </c>
      <c r="AA169" s="120">
        <v>1</v>
      </c>
      <c r="AB169" s="137">
        <v>101.2</v>
      </c>
      <c r="AC169" s="2"/>
      <c r="AD169" s="111">
        <v>39.326000000000001</v>
      </c>
      <c r="AE169" s="2"/>
      <c r="AF169" s="2"/>
      <c r="AG169" s="2" t="s">
        <v>36</v>
      </c>
      <c r="AH169" s="125">
        <v>1.6100000000000001E-4</v>
      </c>
      <c r="AI169" s="125">
        <v>6.2857812710295502E-3</v>
      </c>
      <c r="AJ169" s="125">
        <v>1.33431871524082E-3</v>
      </c>
    </row>
    <row r="170" spans="1:36">
      <c r="A170" s="2">
        <v>418</v>
      </c>
      <c r="B170" s="2">
        <v>1456</v>
      </c>
      <c r="C170" s="2" t="s">
        <v>1898</v>
      </c>
      <c r="D170" s="2" t="s">
        <v>1287</v>
      </c>
      <c r="E170" s="3" t="s">
        <v>302</v>
      </c>
      <c r="F170" s="2" t="s">
        <v>2363</v>
      </c>
      <c r="G170" s="2" t="s">
        <v>2364</v>
      </c>
      <c r="H170" s="2" t="s">
        <v>311</v>
      </c>
      <c r="I170" s="2" t="s">
        <v>957</v>
      </c>
      <c r="J170" s="2" t="s">
        <v>30</v>
      </c>
      <c r="K170" s="2" t="s">
        <v>30</v>
      </c>
      <c r="L170" s="2" t="s">
        <v>317</v>
      </c>
      <c r="M170" s="2" t="s">
        <v>31</v>
      </c>
      <c r="N170" s="2" t="s">
        <v>442</v>
      </c>
      <c r="O170" s="2" t="s">
        <v>129</v>
      </c>
      <c r="P170" s="2" t="s">
        <v>1293</v>
      </c>
      <c r="Q170" s="2" t="s">
        <v>168</v>
      </c>
      <c r="R170" s="2" t="s">
        <v>396</v>
      </c>
      <c r="S170" s="2" t="s">
        <v>34</v>
      </c>
      <c r="T170" s="111">
        <v>3.3740000000000001</v>
      </c>
      <c r="U170" s="2" t="s">
        <v>2365</v>
      </c>
      <c r="V170" s="133">
        <v>6.7000000000000004E-2</v>
      </c>
      <c r="W170" s="125">
        <v>5.6849999999999998E-2</v>
      </c>
      <c r="X170" s="3" t="s">
        <v>402</v>
      </c>
      <c r="Y170" s="3" t="s">
        <v>129</v>
      </c>
      <c r="Z170" s="111">
        <v>21000</v>
      </c>
      <c r="AA170" s="120">
        <v>1</v>
      </c>
      <c r="AB170" s="137">
        <v>103.63</v>
      </c>
      <c r="AC170" s="2"/>
      <c r="AD170" s="111">
        <v>21.762</v>
      </c>
      <c r="AE170" s="2"/>
      <c r="AF170" s="2"/>
      <c r="AG170" s="2" t="s">
        <v>36</v>
      </c>
      <c r="AH170" s="125">
        <v>2.3E-5</v>
      </c>
      <c r="AI170" s="125">
        <v>3.4784098220867398E-3</v>
      </c>
      <c r="AJ170" s="125">
        <v>7.3838193293156596E-4</v>
      </c>
    </row>
    <row r="171" spans="1:36">
      <c r="A171" s="2">
        <v>418</v>
      </c>
      <c r="B171" s="2">
        <v>1456</v>
      </c>
      <c r="C171" s="2" t="s">
        <v>2370</v>
      </c>
      <c r="D171" s="2" t="s">
        <v>2371</v>
      </c>
      <c r="E171" s="3" t="s">
        <v>303</v>
      </c>
      <c r="F171" s="2" t="s">
        <v>2372</v>
      </c>
      <c r="G171" s="2" t="s">
        <v>2373</v>
      </c>
      <c r="H171" s="2" t="s">
        <v>311</v>
      </c>
      <c r="I171" s="2" t="s">
        <v>957</v>
      </c>
      <c r="J171" s="2" t="s">
        <v>30</v>
      </c>
      <c r="K171" s="2" t="s">
        <v>30</v>
      </c>
      <c r="L171" s="2" t="s">
        <v>317</v>
      </c>
      <c r="M171" s="2" t="s">
        <v>31</v>
      </c>
      <c r="N171" s="2" t="s">
        <v>453</v>
      </c>
      <c r="O171" s="2" t="s">
        <v>129</v>
      </c>
      <c r="P171" s="2" t="s">
        <v>1307</v>
      </c>
      <c r="Q171" s="2" t="s">
        <v>168</v>
      </c>
      <c r="R171" s="2" t="s">
        <v>396</v>
      </c>
      <c r="S171" s="2" t="s">
        <v>34</v>
      </c>
      <c r="T171" s="111">
        <v>5.593</v>
      </c>
      <c r="U171" s="2" t="s">
        <v>2374</v>
      </c>
      <c r="V171" s="133">
        <v>6.5000000000000002E-2</v>
      </c>
      <c r="W171" s="125">
        <v>6.1809999999999997E-2</v>
      </c>
      <c r="X171" s="3" t="s">
        <v>402</v>
      </c>
      <c r="Y171" s="3" t="s">
        <v>129</v>
      </c>
      <c r="Z171" s="111">
        <v>44000</v>
      </c>
      <c r="AA171" s="120">
        <v>1</v>
      </c>
      <c r="AB171" s="137">
        <v>104.91</v>
      </c>
      <c r="AC171" s="2"/>
      <c r="AD171" s="111">
        <v>46.16</v>
      </c>
      <c r="AE171" s="2"/>
      <c r="AF171" s="2"/>
      <c r="AG171" s="2" t="s">
        <v>36</v>
      </c>
      <c r="AH171" s="125">
        <v>7.1000000000000005E-5</v>
      </c>
      <c r="AI171" s="125">
        <v>7.3781166858030997E-3</v>
      </c>
      <c r="AJ171" s="125">
        <v>1.5661949967096401E-3</v>
      </c>
    </row>
    <row r="172" spans="1:36">
      <c r="A172" s="2">
        <v>418</v>
      </c>
      <c r="B172" s="2">
        <v>1456</v>
      </c>
      <c r="C172" s="2" t="s">
        <v>2375</v>
      </c>
      <c r="D172" s="2" t="s">
        <v>2376</v>
      </c>
      <c r="E172" s="3" t="s">
        <v>303</v>
      </c>
      <c r="F172" s="2" t="s">
        <v>2377</v>
      </c>
      <c r="G172" s="2" t="s">
        <v>2378</v>
      </c>
      <c r="H172" s="2" t="s">
        <v>311</v>
      </c>
      <c r="I172" s="2" t="s">
        <v>957</v>
      </c>
      <c r="J172" s="2" t="s">
        <v>30</v>
      </c>
      <c r="K172" s="2" t="s">
        <v>98</v>
      </c>
      <c r="L172" s="2" t="s">
        <v>317</v>
      </c>
      <c r="M172" s="2" t="s">
        <v>31</v>
      </c>
      <c r="N172" s="2" t="s">
        <v>453</v>
      </c>
      <c r="O172" s="2" t="s">
        <v>129</v>
      </c>
      <c r="P172" s="2" t="s">
        <v>1442</v>
      </c>
      <c r="Q172" s="2" t="s">
        <v>168</v>
      </c>
      <c r="R172" s="2" t="s">
        <v>396</v>
      </c>
      <c r="S172" s="2" t="s">
        <v>34</v>
      </c>
      <c r="T172" s="111">
        <v>4.016</v>
      </c>
      <c r="U172" s="2" t="s">
        <v>1452</v>
      </c>
      <c r="V172" s="133">
        <v>6.7400000000000002E-2</v>
      </c>
      <c r="W172" s="125">
        <v>6.0229999999999999E-2</v>
      </c>
      <c r="X172" s="3" t="s">
        <v>402</v>
      </c>
      <c r="Y172" s="3" t="s">
        <v>129</v>
      </c>
      <c r="Z172" s="111">
        <v>55000</v>
      </c>
      <c r="AA172" s="120">
        <v>1</v>
      </c>
      <c r="AB172" s="137">
        <v>106.73</v>
      </c>
      <c r="AC172" s="2"/>
      <c r="AD172" s="111">
        <v>58.701999999999998</v>
      </c>
      <c r="AE172" s="2"/>
      <c r="AF172" s="2"/>
      <c r="AG172" s="2" t="s">
        <v>36</v>
      </c>
      <c r="AH172" s="125">
        <v>1.93E-4</v>
      </c>
      <c r="AI172" s="125">
        <v>9.3826421918282998E-3</v>
      </c>
      <c r="AJ172" s="125">
        <v>1.9917070822469299E-3</v>
      </c>
    </row>
    <row r="173" spans="1:36">
      <c r="A173" s="2">
        <v>418</v>
      </c>
      <c r="B173" s="2">
        <v>1456</v>
      </c>
      <c r="C173" s="2" t="s">
        <v>1936</v>
      </c>
      <c r="D173" s="2" t="s">
        <v>1937</v>
      </c>
      <c r="E173" s="3" t="s">
        <v>1438</v>
      </c>
      <c r="F173" s="2" t="s">
        <v>2382</v>
      </c>
      <c r="G173" s="2" t="s">
        <v>2383</v>
      </c>
      <c r="H173" s="2" t="s">
        <v>311</v>
      </c>
      <c r="I173" s="2" t="s">
        <v>745</v>
      </c>
      <c r="J173" s="2" t="s">
        <v>30</v>
      </c>
      <c r="K173" s="2" t="s">
        <v>30</v>
      </c>
      <c r="L173" s="2" t="s">
        <v>317</v>
      </c>
      <c r="M173" s="2" t="s">
        <v>50</v>
      </c>
      <c r="N173" s="2" t="s">
        <v>452</v>
      </c>
      <c r="O173" s="2" t="s">
        <v>129</v>
      </c>
      <c r="P173" s="2" t="s">
        <v>100</v>
      </c>
      <c r="Q173" s="2" t="s">
        <v>168</v>
      </c>
      <c r="R173" s="2" t="s">
        <v>396</v>
      </c>
      <c r="S173" s="2" t="s">
        <v>34</v>
      </c>
      <c r="T173" s="111">
        <v>2.6619999999999999</v>
      </c>
      <c r="U173" s="2" t="s">
        <v>2384</v>
      </c>
      <c r="V173" s="133">
        <v>1.34E-2</v>
      </c>
      <c r="W173" s="125">
        <v>2.8070000000000001E-2</v>
      </c>
      <c r="X173" s="3" t="s">
        <v>402</v>
      </c>
      <c r="Y173" s="3" t="s">
        <v>129</v>
      </c>
      <c r="Z173" s="111">
        <v>68750</v>
      </c>
      <c r="AA173" s="120">
        <v>1</v>
      </c>
      <c r="AB173" s="137">
        <v>113.01</v>
      </c>
      <c r="AC173" s="2"/>
      <c r="AD173" s="111">
        <v>77.694000000000003</v>
      </c>
      <c r="AE173" s="2"/>
      <c r="AF173" s="2"/>
      <c r="AG173" s="2" t="s">
        <v>36</v>
      </c>
      <c r="AH173" s="125">
        <v>2.8E-5</v>
      </c>
      <c r="AI173" s="125">
        <v>1.241839682023E-2</v>
      </c>
      <c r="AJ173" s="125">
        <v>2.6361240673278999E-3</v>
      </c>
    </row>
    <row r="174" spans="1:36">
      <c r="A174" s="2">
        <v>418</v>
      </c>
      <c r="B174" s="2">
        <v>1456</v>
      </c>
      <c r="C174" s="2" t="s">
        <v>1936</v>
      </c>
      <c r="D174" s="2" t="s">
        <v>1937</v>
      </c>
      <c r="E174" s="3" t="s">
        <v>1438</v>
      </c>
      <c r="F174" s="2" t="s">
        <v>2388</v>
      </c>
      <c r="G174" s="2" t="s">
        <v>2389</v>
      </c>
      <c r="H174" s="2" t="s">
        <v>311</v>
      </c>
      <c r="I174" s="2" t="s">
        <v>745</v>
      </c>
      <c r="J174" s="2" t="s">
        <v>30</v>
      </c>
      <c r="K174" s="2" t="s">
        <v>30</v>
      </c>
      <c r="L174" s="2" t="s">
        <v>317</v>
      </c>
      <c r="M174" s="2" t="s">
        <v>50</v>
      </c>
      <c r="N174" s="2" t="s">
        <v>452</v>
      </c>
      <c r="O174" s="2" t="s">
        <v>129</v>
      </c>
      <c r="P174" s="2" t="s">
        <v>100</v>
      </c>
      <c r="Q174" s="2" t="s">
        <v>168</v>
      </c>
      <c r="R174" s="2" t="s">
        <v>396</v>
      </c>
      <c r="S174" s="2" t="s">
        <v>34</v>
      </c>
      <c r="T174" s="111">
        <v>6.4729999999999999</v>
      </c>
      <c r="U174" s="2" t="s">
        <v>2390</v>
      </c>
      <c r="V174" s="133">
        <v>8.9999999999999993E-3</v>
      </c>
      <c r="W174" s="125">
        <v>3.0720000000000001E-2</v>
      </c>
      <c r="X174" s="3" t="s">
        <v>402</v>
      </c>
      <c r="Y174" s="3" t="s">
        <v>129</v>
      </c>
      <c r="Z174" s="111">
        <v>29000</v>
      </c>
      <c r="AA174" s="120">
        <v>1</v>
      </c>
      <c r="AB174" s="137">
        <v>99.26</v>
      </c>
      <c r="AC174" s="2"/>
      <c r="AD174" s="111">
        <v>28.785</v>
      </c>
      <c r="AE174" s="2"/>
      <c r="AF174" s="2"/>
      <c r="AG174" s="2" t="s">
        <v>36</v>
      </c>
      <c r="AH174" s="125">
        <v>1.1E-5</v>
      </c>
      <c r="AI174" s="125">
        <v>4.6009575317266897E-3</v>
      </c>
      <c r="AJ174" s="125">
        <v>9.7667155090262899E-4</v>
      </c>
    </row>
    <row r="175" spans="1:36">
      <c r="A175" s="2">
        <v>418</v>
      </c>
      <c r="B175" s="2">
        <v>1456</v>
      </c>
      <c r="C175" s="2" t="s">
        <v>1936</v>
      </c>
      <c r="D175" s="2" t="s">
        <v>1937</v>
      </c>
      <c r="E175" s="3" t="s">
        <v>1438</v>
      </c>
      <c r="F175" s="2" t="s">
        <v>2397</v>
      </c>
      <c r="G175" s="2" t="s">
        <v>2398</v>
      </c>
      <c r="H175" s="2" t="s">
        <v>311</v>
      </c>
      <c r="I175" s="2" t="s">
        <v>745</v>
      </c>
      <c r="J175" s="2" t="s">
        <v>30</v>
      </c>
      <c r="K175" s="2" t="s">
        <v>30</v>
      </c>
      <c r="L175" s="2" t="s">
        <v>317</v>
      </c>
      <c r="M175" s="2" t="s">
        <v>50</v>
      </c>
      <c r="N175" s="2" t="s">
        <v>452</v>
      </c>
      <c r="O175" s="2" t="s">
        <v>129</v>
      </c>
      <c r="P175" s="2" t="s">
        <v>100</v>
      </c>
      <c r="Q175" s="2" t="s">
        <v>168</v>
      </c>
      <c r="R175" s="2" t="s">
        <v>396</v>
      </c>
      <c r="S175" s="2" t="s">
        <v>34</v>
      </c>
      <c r="T175" s="111">
        <v>3.0000000000000001E-3</v>
      </c>
      <c r="U175" s="2" t="s">
        <v>2399</v>
      </c>
      <c r="V175" s="133">
        <v>6.4999999999999997E-3</v>
      </c>
      <c r="W175" s="125">
        <v>0.25729000000000002</v>
      </c>
      <c r="X175" s="3" t="s">
        <v>402</v>
      </c>
      <c r="Y175" s="3" t="s">
        <v>129</v>
      </c>
      <c r="Z175" s="111">
        <v>0</v>
      </c>
      <c r="AA175" s="120">
        <v>1</v>
      </c>
      <c r="AB175" s="137">
        <v>0</v>
      </c>
      <c r="AC175" s="111">
        <v>162.59200000000001</v>
      </c>
      <c r="AD175" s="111">
        <v>162.59200000000001</v>
      </c>
      <c r="AE175" s="2"/>
      <c r="AF175" s="2"/>
      <c r="AG175" s="2" t="s">
        <v>36</v>
      </c>
      <c r="AH175" s="125">
        <v>0</v>
      </c>
      <c r="AI175" s="125">
        <v>2.5988071960629099E-2</v>
      </c>
      <c r="AJ175" s="125">
        <v>5.5166365635266499E-3</v>
      </c>
    </row>
    <row r="176" spans="1:36">
      <c r="A176" s="2">
        <v>418</v>
      </c>
      <c r="B176" s="2">
        <v>1456</v>
      </c>
      <c r="C176" s="2" t="s">
        <v>1944</v>
      </c>
      <c r="D176" s="2" t="s">
        <v>1945</v>
      </c>
      <c r="E176" s="3" t="s">
        <v>1438</v>
      </c>
      <c r="F176" s="2" t="s">
        <v>2400</v>
      </c>
      <c r="G176" s="2" t="s">
        <v>2401</v>
      </c>
      <c r="H176" s="2" t="s">
        <v>311</v>
      </c>
      <c r="I176" s="2" t="s">
        <v>745</v>
      </c>
      <c r="J176" s="2" t="s">
        <v>30</v>
      </c>
      <c r="K176" s="2" t="s">
        <v>30</v>
      </c>
      <c r="L176" s="2" t="s">
        <v>317</v>
      </c>
      <c r="M176" s="2" t="s">
        <v>50</v>
      </c>
      <c r="N176" s="2" t="s">
        <v>436</v>
      </c>
      <c r="O176" s="2" t="s">
        <v>129</v>
      </c>
      <c r="P176" s="2" t="s">
        <v>167</v>
      </c>
      <c r="Q176" s="2" t="s">
        <v>168</v>
      </c>
      <c r="R176" s="2" t="s">
        <v>396</v>
      </c>
      <c r="S176" s="2" t="s">
        <v>34</v>
      </c>
      <c r="T176" s="111">
        <v>3.5870000000000002</v>
      </c>
      <c r="U176" s="2" t="s">
        <v>2402</v>
      </c>
      <c r="V176" s="133">
        <v>1E-3</v>
      </c>
      <c r="W176" s="125">
        <v>2.5610000000000001E-2</v>
      </c>
      <c r="X176" s="3" t="s">
        <v>402</v>
      </c>
      <c r="Y176" s="3" t="s">
        <v>129</v>
      </c>
      <c r="Z176" s="111">
        <v>105000</v>
      </c>
      <c r="AA176" s="120">
        <v>1</v>
      </c>
      <c r="AB176" s="137">
        <v>103.24</v>
      </c>
      <c r="AC176" s="2"/>
      <c r="AD176" s="111">
        <v>108.402</v>
      </c>
      <c r="AE176" s="2"/>
      <c r="AF176" s="2"/>
      <c r="AG176" s="2" t="s">
        <v>36</v>
      </c>
      <c r="AH176" s="125">
        <v>1.07E-4</v>
      </c>
      <c r="AI176" s="125">
        <v>1.7326596064471501E-2</v>
      </c>
      <c r="AJ176" s="125">
        <v>3.6780155725106099E-3</v>
      </c>
    </row>
    <row r="177" spans="1:36">
      <c r="A177" s="2">
        <v>418</v>
      </c>
      <c r="B177" s="2">
        <v>1456</v>
      </c>
      <c r="C177" s="2" t="s">
        <v>1944</v>
      </c>
      <c r="D177" s="2" t="s">
        <v>1945</v>
      </c>
      <c r="E177" s="3" t="s">
        <v>1438</v>
      </c>
      <c r="F177" s="2" t="s">
        <v>2403</v>
      </c>
      <c r="G177" s="2" t="s">
        <v>2404</v>
      </c>
      <c r="H177" s="2" t="s">
        <v>311</v>
      </c>
      <c r="I177" s="2" t="s">
        <v>745</v>
      </c>
      <c r="J177" s="2" t="s">
        <v>30</v>
      </c>
      <c r="K177" s="2" t="s">
        <v>30</v>
      </c>
      <c r="L177" s="2" t="s">
        <v>317</v>
      </c>
      <c r="M177" s="2" t="s">
        <v>50</v>
      </c>
      <c r="N177" s="2" t="s">
        <v>436</v>
      </c>
      <c r="O177" s="2" t="s">
        <v>129</v>
      </c>
      <c r="P177" s="2" t="s">
        <v>167</v>
      </c>
      <c r="Q177" s="2" t="s">
        <v>168</v>
      </c>
      <c r="R177" s="2" t="s">
        <v>396</v>
      </c>
      <c r="S177" s="2" t="s">
        <v>34</v>
      </c>
      <c r="T177" s="111">
        <v>3.9660000000000002</v>
      </c>
      <c r="U177" s="2" t="s">
        <v>2405</v>
      </c>
      <c r="V177" s="133">
        <v>1.3899999999999999E-2</v>
      </c>
      <c r="W177" s="125">
        <v>2.5260000000000001E-2</v>
      </c>
      <c r="X177" s="3" t="s">
        <v>402</v>
      </c>
      <c r="Y177" s="3" t="s">
        <v>129</v>
      </c>
      <c r="Z177" s="111">
        <v>120000</v>
      </c>
      <c r="AA177" s="120">
        <v>1</v>
      </c>
      <c r="AB177" s="137">
        <v>103.09</v>
      </c>
      <c r="AC177" s="2"/>
      <c r="AD177" s="111">
        <v>123.708</v>
      </c>
      <c r="AE177" s="2"/>
      <c r="AF177" s="2"/>
      <c r="AG177" s="2" t="s">
        <v>36</v>
      </c>
      <c r="AH177" s="125">
        <v>7.4999999999999993E-5</v>
      </c>
      <c r="AI177" s="125">
        <v>1.9773053504027902E-2</v>
      </c>
      <c r="AJ177" s="125">
        <v>4.1973390753320197E-3</v>
      </c>
    </row>
    <row r="178" spans="1:36">
      <c r="A178" s="2">
        <v>418</v>
      </c>
      <c r="B178" s="2">
        <v>1456</v>
      </c>
      <c r="C178" s="2" t="s">
        <v>1944</v>
      </c>
      <c r="D178" s="2" t="s">
        <v>1945</v>
      </c>
      <c r="E178" s="3" t="s">
        <v>1438</v>
      </c>
      <c r="F178" s="2" t="s">
        <v>2409</v>
      </c>
      <c r="G178" s="2" t="s">
        <v>2410</v>
      </c>
      <c r="H178" s="2" t="s">
        <v>311</v>
      </c>
      <c r="I178" s="2" t="s">
        <v>745</v>
      </c>
      <c r="J178" s="2" t="s">
        <v>30</v>
      </c>
      <c r="K178" s="2" t="s">
        <v>30</v>
      </c>
      <c r="L178" s="2" t="s">
        <v>317</v>
      </c>
      <c r="M178" s="2" t="s">
        <v>31</v>
      </c>
      <c r="N178" s="2" t="s">
        <v>436</v>
      </c>
      <c r="O178" s="2" t="s">
        <v>129</v>
      </c>
      <c r="P178" s="2" t="s">
        <v>1307</v>
      </c>
      <c r="Q178" s="2" t="s">
        <v>168</v>
      </c>
      <c r="R178" s="2" t="s">
        <v>396</v>
      </c>
      <c r="S178" s="2" t="s">
        <v>34</v>
      </c>
      <c r="T178" s="111">
        <v>6.8019999999999996</v>
      </c>
      <c r="U178" s="2" t="s">
        <v>2411</v>
      </c>
      <c r="V178" s="133">
        <v>3.4500000000000003E-2</v>
      </c>
      <c r="W178" s="125">
        <v>3.1910000000000001E-2</v>
      </c>
      <c r="X178" s="3" t="s">
        <v>402</v>
      </c>
      <c r="Y178" s="3" t="s">
        <v>129</v>
      </c>
      <c r="Z178" s="111">
        <v>50000</v>
      </c>
      <c r="AA178" s="120">
        <v>1</v>
      </c>
      <c r="AB178" s="137">
        <v>102.77</v>
      </c>
      <c r="AC178" s="2"/>
      <c r="AD178" s="111">
        <v>51.384999999999998</v>
      </c>
      <c r="AE178" s="2"/>
      <c r="AF178" s="2"/>
      <c r="AG178" s="2" t="s">
        <v>36</v>
      </c>
      <c r="AH178" s="125">
        <v>5.3999999999999998E-5</v>
      </c>
      <c r="AI178" s="125">
        <v>8.2131984536527505E-3</v>
      </c>
      <c r="AJ178" s="125">
        <v>1.74346257627588E-3</v>
      </c>
    </row>
    <row r="179" spans="1:36">
      <c r="A179" s="2">
        <v>418</v>
      </c>
      <c r="B179" s="2">
        <v>1456</v>
      </c>
      <c r="C179" s="2" t="s">
        <v>2412</v>
      </c>
      <c r="D179" s="2" t="s">
        <v>2413</v>
      </c>
      <c r="E179" s="3" t="s">
        <v>1438</v>
      </c>
      <c r="F179" s="2" t="s">
        <v>2414</v>
      </c>
      <c r="G179" s="2" t="s">
        <v>2415</v>
      </c>
      <c r="H179" s="2" t="s">
        <v>311</v>
      </c>
      <c r="I179" s="2" t="s">
        <v>957</v>
      </c>
      <c r="J179" s="2" t="s">
        <v>30</v>
      </c>
      <c r="K179" s="2" t="s">
        <v>30</v>
      </c>
      <c r="L179" s="2" t="s">
        <v>317</v>
      </c>
      <c r="M179" s="2" t="s">
        <v>50</v>
      </c>
      <c r="N179" s="2" t="s">
        <v>433</v>
      </c>
      <c r="O179" s="2" t="s">
        <v>129</v>
      </c>
      <c r="P179" s="2" t="s">
        <v>1442</v>
      </c>
      <c r="Q179" s="2" t="s">
        <v>168</v>
      </c>
      <c r="R179" s="2" t="s">
        <v>396</v>
      </c>
      <c r="S179" s="2" t="s">
        <v>34</v>
      </c>
      <c r="T179" s="111">
        <v>4.6790000000000003</v>
      </c>
      <c r="U179" s="2" t="s">
        <v>2416</v>
      </c>
      <c r="V179" s="133">
        <v>4.6899999999999997E-2</v>
      </c>
      <c r="W179" s="125">
        <v>5.033E-2</v>
      </c>
      <c r="X179" s="3" t="s">
        <v>402</v>
      </c>
      <c r="Y179" s="3" t="s">
        <v>129</v>
      </c>
      <c r="Z179" s="111">
        <v>50000</v>
      </c>
      <c r="AA179" s="120">
        <v>1</v>
      </c>
      <c r="AB179" s="137">
        <v>98.85</v>
      </c>
      <c r="AC179" s="2"/>
      <c r="AD179" s="111">
        <v>49.424999999999997</v>
      </c>
      <c r="AE179" s="2"/>
      <c r="AF179" s="2"/>
      <c r="AG179" s="2" t="s">
        <v>36</v>
      </c>
      <c r="AH179" s="125">
        <v>1E-4</v>
      </c>
      <c r="AI179" s="125">
        <v>7.8999189174231207E-3</v>
      </c>
      <c r="AJ179" s="125">
        <v>1.67696093864815E-3</v>
      </c>
    </row>
    <row r="180" spans="1:36">
      <c r="A180" s="2">
        <v>418</v>
      </c>
      <c r="B180" s="2">
        <v>1456</v>
      </c>
      <c r="C180" s="2" t="s">
        <v>1972</v>
      </c>
      <c r="D180" s="2" t="s">
        <v>1973</v>
      </c>
      <c r="E180" s="3" t="s">
        <v>1438</v>
      </c>
      <c r="F180" s="2" t="s">
        <v>2417</v>
      </c>
      <c r="G180" s="2" t="s">
        <v>2418</v>
      </c>
      <c r="H180" s="2" t="s">
        <v>311</v>
      </c>
      <c r="I180" s="2" t="s">
        <v>957</v>
      </c>
      <c r="J180" s="2" t="s">
        <v>30</v>
      </c>
      <c r="K180" s="2" t="s">
        <v>30</v>
      </c>
      <c r="L180" s="2" t="s">
        <v>317</v>
      </c>
      <c r="M180" s="2" t="s">
        <v>50</v>
      </c>
      <c r="N180" s="2" t="s">
        <v>473</v>
      </c>
      <c r="O180" s="2" t="s">
        <v>129</v>
      </c>
      <c r="P180" s="2" t="s">
        <v>1307</v>
      </c>
      <c r="Q180" s="2" t="s">
        <v>168</v>
      </c>
      <c r="R180" s="2" t="s">
        <v>396</v>
      </c>
      <c r="S180" s="2" t="s">
        <v>34</v>
      </c>
      <c r="T180" s="111">
        <v>1.58</v>
      </c>
      <c r="U180" s="2" t="s">
        <v>2419</v>
      </c>
      <c r="V180" s="133">
        <v>0.04</v>
      </c>
      <c r="W180" s="125">
        <v>4.9320000000000003E-2</v>
      </c>
      <c r="X180" s="3" t="s">
        <v>402</v>
      </c>
      <c r="Y180" s="3" t="s">
        <v>129</v>
      </c>
      <c r="Z180" s="111">
        <v>102900</v>
      </c>
      <c r="AA180" s="120">
        <v>1</v>
      </c>
      <c r="AB180" s="137">
        <v>101.61</v>
      </c>
      <c r="AC180" s="2"/>
      <c r="AD180" s="111">
        <v>104.557</v>
      </c>
      <c r="AE180" s="2"/>
      <c r="AF180" s="2"/>
      <c r="AG180" s="2" t="s">
        <v>36</v>
      </c>
      <c r="AH180" s="125">
        <v>1.73E-4</v>
      </c>
      <c r="AI180" s="125">
        <v>1.67119751800535E-2</v>
      </c>
      <c r="AJ180" s="125">
        <v>3.5475464846604701E-3</v>
      </c>
    </row>
    <row r="181" spans="1:36">
      <c r="A181" s="2">
        <v>418</v>
      </c>
      <c r="B181" s="2">
        <v>1456</v>
      </c>
      <c r="C181" s="2" t="s">
        <v>2420</v>
      </c>
      <c r="D181" s="2" t="s">
        <v>2421</v>
      </c>
      <c r="E181" s="3" t="s">
        <v>1438</v>
      </c>
      <c r="F181" s="2" t="s">
        <v>2424</v>
      </c>
      <c r="G181" s="2" t="s">
        <v>2425</v>
      </c>
      <c r="H181" s="2" t="s">
        <v>311</v>
      </c>
      <c r="I181" s="2" t="s">
        <v>957</v>
      </c>
      <c r="J181" s="2" t="s">
        <v>30</v>
      </c>
      <c r="K181" s="2" t="s">
        <v>30</v>
      </c>
      <c r="L181" s="2" t="s">
        <v>317</v>
      </c>
      <c r="M181" s="2" t="s">
        <v>50</v>
      </c>
      <c r="N181" s="2" t="s">
        <v>453</v>
      </c>
      <c r="O181" s="2" t="s">
        <v>129</v>
      </c>
      <c r="P181" s="2" t="s">
        <v>1465</v>
      </c>
      <c r="Q181" s="2" t="s">
        <v>404</v>
      </c>
      <c r="R181" s="2" t="s">
        <v>396</v>
      </c>
      <c r="S181" s="2" t="s">
        <v>34</v>
      </c>
      <c r="T181" s="111">
        <v>1.5649999999999999</v>
      </c>
      <c r="U181" s="2" t="s">
        <v>2426</v>
      </c>
      <c r="V181" s="133">
        <v>2.6499999999999999E-2</v>
      </c>
      <c r="W181" s="125">
        <v>5.5599999999999997E-2</v>
      </c>
      <c r="X181" s="3" t="s">
        <v>402</v>
      </c>
      <c r="Y181" s="3" t="s">
        <v>129</v>
      </c>
      <c r="Z181" s="111">
        <v>57142.86</v>
      </c>
      <c r="AA181" s="120">
        <v>1</v>
      </c>
      <c r="AB181" s="137">
        <v>95.94</v>
      </c>
      <c r="AC181" s="2"/>
      <c r="AD181" s="111">
        <v>54.823</v>
      </c>
      <c r="AE181" s="2"/>
      <c r="AF181" s="2"/>
      <c r="AG181" s="2" t="s">
        <v>36</v>
      </c>
      <c r="AH181" s="125">
        <v>1.12E-4</v>
      </c>
      <c r="AI181" s="125">
        <v>8.7626939383884401E-3</v>
      </c>
      <c r="AJ181" s="125">
        <v>1.8601071233272401E-3</v>
      </c>
    </row>
    <row r="182" spans="1:36">
      <c r="A182" s="2">
        <v>418</v>
      </c>
      <c r="B182" s="2">
        <v>1456</v>
      </c>
      <c r="C182" s="2" t="s">
        <v>2434</v>
      </c>
      <c r="D182" s="2" t="s">
        <v>2435</v>
      </c>
      <c r="E182" s="3" t="s">
        <v>1438</v>
      </c>
      <c r="F182" s="2" t="s">
        <v>2436</v>
      </c>
      <c r="G182" s="2" t="s">
        <v>2437</v>
      </c>
      <c r="H182" s="2" t="s">
        <v>311</v>
      </c>
      <c r="I182" s="2" t="s">
        <v>957</v>
      </c>
      <c r="J182" s="2" t="s">
        <v>30</v>
      </c>
      <c r="K182" s="2" t="s">
        <v>30</v>
      </c>
      <c r="L182" s="2" t="s">
        <v>317</v>
      </c>
      <c r="M182" s="2" t="s">
        <v>31</v>
      </c>
      <c r="N182" s="2" t="s">
        <v>435</v>
      </c>
      <c r="O182" s="2" t="s">
        <v>129</v>
      </c>
      <c r="P182" s="2" t="s">
        <v>1465</v>
      </c>
      <c r="Q182" s="2" t="s">
        <v>404</v>
      </c>
      <c r="R182" s="2" t="s">
        <v>396</v>
      </c>
      <c r="S182" s="2" t="s">
        <v>34</v>
      </c>
      <c r="T182" s="111">
        <v>3.782</v>
      </c>
      <c r="U182" s="2" t="s">
        <v>92</v>
      </c>
      <c r="V182" s="133">
        <v>5.8200000000000002E-2</v>
      </c>
      <c r="W182" s="125">
        <v>5.3960000000000001E-2</v>
      </c>
      <c r="X182" s="3" t="s">
        <v>402</v>
      </c>
      <c r="Y182" s="3" t="s">
        <v>129</v>
      </c>
      <c r="Z182" s="111">
        <v>54000</v>
      </c>
      <c r="AA182" s="120">
        <v>1</v>
      </c>
      <c r="AB182" s="137">
        <v>105.12</v>
      </c>
      <c r="AC182" s="2"/>
      <c r="AD182" s="111">
        <v>56.765000000000001</v>
      </c>
      <c r="AE182" s="2"/>
      <c r="AF182" s="2"/>
      <c r="AG182" s="2" t="s">
        <v>36</v>
      </c>
      <c r="AH182" s="125">
        <v>3.0899999999999998E-4</v>
      </c>
      <c r="AI182" s="125">
        <v>9.0730868460038496E-3</v>
      </c>
      <c r="AJ182" s="125">
        <v>1.9259959998012E-3</v>
      </c>
    </row>
    <row r="183" spans="1:36">
      <c r="A183" s="2">
        <v>418</v>
      </c>
      <c r="B183" s="2">
        <v>1456</v>
      </c>
      <c r="C183" s="2" t="s">
        <v>2004</v>
      </c>
      <c r="D183" s="2" t="s">
        <v>2005</v>
      </c>
      <c r="E183" s="3" t="s">
        <v>1438</v>
      </c>
      <c r="F183" s="2" t="s">
        <v>2474</v>
      </c>
      <c r="G183" s="2" t="s">
        <v>2475</v>
      </c>
      <c r="H183" s="2" t="s">
        <v>311</v>
      </c>
      <c r="I183" s="2" t="s">
        <v>957</v>
      </c>
      <c r="J183" s="2" t="s">
        <v>30</v>
      </c>
      <c r="K183" s="2" t="s">
        <v>30</v>
      </c>
      <c r="L183" s="2" t="s">
        <v>317</v>
      </c>
      <c r="M183" s="2" t="s">
        <v>50</v>
      </c>
      <c r="N183" s="2" t="s">
        <v>464</v>
      </c>
      <c r="O183" s="2" t="s">
        <v>129</v>
      </c>
      <c r="P183" s="2" t="s">
        <v>1442</v>
      </c>
      <c r="Q183" s="2" t="s">
        <v>168</v>
      </c>
      <c r="R183" s="2" t="s">
        <v>396</v>
      </c>
      <c r="S183" s="2" t="s">
        <v>34</v>
      </c>
      <c r="T183" s="111">
        <v>2.3410000000000002</v>
      </c>
      <c r="U183" s="2" t="s">
        <v>2476</v>
      </c>
      <c r="V183" s="133">
        <v>5.0900000000000001E-2</v>
      </c>
      <c r="W183" s="125">
        <v>4.7509999999999997E-2</v>
      </c>
      <c r="X183" s="3" t="s">
        <v>402</v>
      </c>
      <c r="Y183" s="3" t="s">
        <v>129</v>
      </c>
      <c r="Z183" s="111">
        <v>29840.38</v>
      </c>
      <c r="AA183" s="120">
        <v>1</v>
      </c>
      <c r="AB183" s="137">
        <v>103.18</v>
      </c>
      <c r="AC183" s="2"/>
      <c r="AD183" s="111">
        <v>30.789000000000001</v>
      </c>
      <c r="AE183" s="2"/>
      <c r="AF183" s="2"/>
      <c r="AG183" s="2" t="s">
        <v>36</v>
      </c>
      <c r="AH183" s="125">
        <v>5.8E-5</v>
      </c>
      <c r="AI183" s="125">
        <v>4.9212545429941296E-3</v>
      </c>
      <c r="AJ183" s="125">
        <v>1.0446628280632901E-3</v>
      </c>
    </row>
    <row r="184" spans="1:36">
      <c r="A184" s="2">
        <v>418</v>
      </c>
      <c r="B184" s="2">
        <v>1456</v>
      </c>
      <c r="C184" s="2" t="s">
        <v>2444</v>
      </c>
      <c r="D184" s="2" t="s">
        <v>2445</v>
      </c>
      <c r="E184" s="3" t="s">
        <v>1438</v>
      </c>
      <c r="F184" s="2" t="s">
        <v>2446</v>
      </c>
      <c r="G184" s="2" t="s">
        <v>2447</v>
      </c>
      <c r="H184" s="2" t="s">
        <v>311</v>
      </c>
      <c r="I184" s="2" t="s">
        <v>166</v>
      </c>
      <c r="J184" s="2" t="s">
        <v>30</v>
      </c>
      <c r="K184" s="2" t="s">
        <v>30</v>
      </c>
      <c r="L184" s="2" t="s">
        <v>317</v>
      </c>
      <c r="M184" s="2" t="s">
        <v>50</v>
      </c>
      <c r="N184" s="2" t="s">
        <v>442</v>
      </c>
      <c r="O184" s="2" t="s">
        <v>129</v>
      </c>
      <c r="P184" s="2" t="s">
        <v>1458</v>
      </c>
      <c r="Q184" s="2" t="s">
        <v>404</v>
      </c>
      <c r="R184" s="2" t="s">
        <v>396</v>
      </c>
      <c r="S184" s="2" t="s">
        <v>34</v>
      </c>
      <c r="T184" s="111">
        <v>2.4769999999999999</v>
      </c>
      <c r="U184" s="2" t="s">
        <v>2448</v>
      </c>
      <c r="V184" s="133">
        <v>5.4800000000000001E-2</v>
      </c>
      <c r="W184" s="125">
        <v>6.5290000000000001E-2</v>
      </c>
      <c r="X184" s="3" t="s">
        <v>402</v>
      </c>
      <c r="Y184" s="3" t="s">
        <v>129</v>
      </c>
      <c r="Z184" s="111">
        <v>42050.02</v>
      </c>
      <c r="AA184" s="120">
        <v>1</v>
      </c>
      <c r="AB184" s="137">
        <v>102.76</v>
      </c>
      <c r="AC184" s="2"/>
      <c r="AD184" s="111">
        <v>43.210999999999999</v>
      </c>
      <c r="AE184" s="2"/>
      <c r="AF184" s="2"/>
      <c r="AG184" s="2" t="s">
        <v>36</v>
      </c>
      <c r="AH184" s="125">
        <v>1.5699999999999999E-4</v>
      </c>
      <c r="AI184" s="125">
        <v>6.9066310720072603E-3</v>
      </c>
      <c r="AJ184" s="125">
        <v>1.46611005080895E-3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115"/>
  <sheetViews>
    <sheetView rightToLeft="1" zoomScale="70" zoomScaleNormal="70" workbookViewId="0"/>
  </sheetViews>
  <sheetFormatPr defaultColWidth="0" defaultRowHeight="14.25" zeroHeight="1"/>
  <cols>
    <col min="1" max="24" width="11.625" customWidth="1"/>
    <col min="25" max="26" width="11.625" hidden="1" customWidth="1"/>
  </cols>
  <sheetData>
    <row r="1" spans="1:24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316</v>
      </c>
      <c r="M1" s="10" t="s">
        <v>8</v>
      </c>
      <c r="N1" s="10" t="s">
        <v>140</v>
      </c>
      <c r="O1" s="10" t="s">
        <v>115</v>
      </c>
      <c r="P1" s="10" t="s">
        <v>11</v>
      </c>
      <c r="Q1" s="10" t="s">
        <v>17</v>
      </c>
      <c r="R1" s="119" t="s">
        <v>18</v>
      </c>
      <c r="S1" s="129" t="s">
        <v>19</v>
      </c>
      <c r="T1" s="10" t="s">
        <v>16</v>
      </c>
      <c r="U1" s="10" t="s">
        <v>20</v>
      </c>
      <c r="V1" s="124" t="s">
        <v>23</v>
      </c>
      <c r="W1" s="124" t="s">
        <v>24</v>
      </c>
      <c r="X1" s="124" t="s">
        <v>25</v>
      </c>
    </row>
    <row r="2" spans="1:24">
      <c r="A2" s="9">
        <v>418</v>
      </c>
      <c r="B2" s="9">
        <v>418</v>
      </c>
      <c r="C2" s="9" t="s">
        <v>1649</v>
      </c>
      <c r="D2" s="9" t="s">
        <v>1650</v>
      </c>
      <c r="E2" s="9" t="s">
        <v>1438</v>
      </c>
      <c r="F2" s="9" t="s">
        <v>1651</v>
      </c>
      <c r="G2" s="9" t="s">
        <v>1652</v>
      </c>
      <c r="H2" s="9" t="s">
        <v>311</v>
      </c>
      <c r="I2" s="9" t="s">
        <v>921</v>
      </c>
      <c r="J2" s="9" t="s">
        <v>30</v>
      </c>
      <c r="K2" s="9" t="s">
        <v>30</v>
      </c>
      <c r="L2" s="11" t="s">
        <v>317</v>
      </c>
      <c r="M2" s="9" t="s">
        <v>50</v>
      </c>
      <c r="N2" s="11" t="s">
        <v>435</v>
      </c>
      <c r="O2" s="11" t="s">
        <v>129</v>
      </c>
      <c r="P2" s="9" t="s">
        <v>34</v>
      </c>
      <c r="Q2" s="114">
        <v>39500</v>
      </c>
      <c r="R2" s="138">
        <v>1</v>
      </c>
      <c r="S2" s="139">
        <v>1661</v>
      </c>
      <c r="T2" s="11"/>
      <c r="U2" s="114">
        <v>656.09500000000003</v>
      </c>
      <c r="V2" s="140">
        <v>1.3899999999999999E-4</v>
      </c>
      <c r="W2" s="140">
        <v>1.9822443350361002E-3</v>
      </c>
      <c r="X2" s="140">
        <v>3.22060140765578E-4</v>
      </c>
    </row>
    <row r="3" spans="1:24">
      <c r="A3" s="9">
        <v>418</v>
      </c>
      <c r="B3" s="9">
        <v>418</v>
      </c>
      <c r="C3" s="9" t="s">
        <v>1653</v>
      </c>
      <c r="D3" s="9" t="s">
        <v>1654</v>
      </c>
      <c r="E3" s="9" t="s">
        <v>1438</v>
      </c>
      <c r="F3" s="9" t="s">
        <v>1655</v>
      </c>
      <c r="G3" s="9" t="s">
        <v>1656</v>
      </c>
      <c r="H3" s="9" t="s">
        <v>311</v>
      </c>
      <c r="I3" s="9" t="s">
        <v>921</v>
      </c>
      <c r="J3" s="9" t="s">
        <v>30</v>
      </c>
      <c r="K3" s="9" t="s">
        <v>30</v>
      </c>
      <c r="L3" s="11" t="s">
        <v>317</v>
      </c>
      <c r="M3" s="9" t="s">
        <v>50</v>
      </c>
      <c r="N3" s="11" t="s">
        <v>428</v>
      </c>
      <c r="O3" s="11" t="s">
        <v>129</v>
      </c>
      <c r="P3" s="9" t="s">
        <v>34</v>
      </c>
      <c r="Q3" s="114">
        <v>134988</v>
      </c>
      <c r="R3" s="138">
        <v>1</v>
      </c>
      <c r="S3" s="139">
        <v>3240</v>
      </c>
      <c r="T3" s="11"/>
      <c r="U3" s="114">
        <v>4373.6109999999999</v>
      </c>
      <c r="V3" s="140">
        <v>5.2800000000000004E-4</v>
      </c>
      <c r="W3" s="140">
        <v>1.32138882705255E-2</v>
      </c>
      <c r="X3" s="140">
        <v>2.1468931156706098E-3</v>
      </c>
    </row>
    <row r="4" spans="1:24">
      <c r="A4" s="9">
        <v>418</v>
      </c>
      <c r="B4" s="9">
        <v>418</v>
      </c>
      <c r="C4" s="9" t="s">
        <v>1657</v>
      </c>
      <c r="D4" s="9" t="s">
        <v>1658</v>
      </c>
      <c r="E4" s="9" t="s">
        <v>1438</v>
      </c>
      <c r="F4" s="9" t="s">
        <v>1659</v>
      </c>
      <c r="G4" s="9" t="s">
        <v>1660</v>
      </c>
      <c r="H4" s="9" t="s">
        <v>311</v>
      </c>
      <c r="I4" s="9" t="s">
        <v>921</v>
      </c>
      <c r="J4" s="9" t="s">
        <v>30</v>
      </c>
      <c r="K4" s="9" t="s">
        <v>98</v>
      </c>
      <c r="L4" s="11" t="s">
        <v>317</v>
      </c>
      <c r="M4" s="9" t="s">
        <v>50</v>
      </c>
      <c r="N4" s="11" t="s">
        <v>434</v>
      </c>
      <c r="O4" s="11" t="s">
        <v>129</v>
      </c>
      <c r="P4" s="9" t="s">
        <v>34</v>
      </c>
      <c r="Q4" s="114">
        <v>36000</v>
      </c>
      <c r="R4" s="138">
        <v>1</v>
      </c>
      <c r="S4" s="139">
        <v>3094</v>
      </c>
      <c r="T4" s="11"/>
      <c r="U4" s="114">
        <v>1113.8399999999999</v>
      </c>
      <c r="V4" s="140">
        <v>1.421E-3</v>
      </c>
      <c r="W4" s="140">
        <v>3.3652184975294899E-3</v>
      </c>
      <c r="X4" s="140">
        <v>5.4675537413077595E-4</v>
      </c>
    </row>
    <row r="5" spans="1:24">
      <c r="A5" s="9">
        <v>418</v>
      </c>
      <c r="B5" s="9">
        <v>418</v>
      </c>
      <c r="C5" s="9" t="s">
        <v>1661</v>
      </c>
      <c r="D5" s="9" t="s">
        <v>1662</v>
      </c>
      <c r="E5" s="9" t="s">
        <v>304</v>
      </c>
      <c r="F5" s="9" t="s">
        <v>1663</v>
      </c>
      <c r="G5" s="9" t="s">
        <v>1664</v>
      </c>
      <c r="H5" s="9" t="s">
        <v>311</v>
      </c>
      <c r="I5" s="9" t="s">
        <v>921</v>
      </c>
      <c r="J5" s="9" t="s">
        <v>30</v>
      </c>
      <c r="K5" s="9" t="s">
        <v>98</v>
      </c>
      <c r="L5" s="11" t="s">
        <v>317</v>
      </c>
      <c r="M5" s="9" t="s">
        <v>50</v>
      </c>
      <c r="N5" s="11" t="s">
        <v>429</v>
      </c>
      <c r="O5" s="11" t="s">
        <v>129</v>
      </c>
      <c r="P5" s="9" t="s">
        <v>34</v>
      </c>
      <c r="Q5" s="114">
        <v>20870</v>
      </c>
      <c r="R5" s="138">
        <v>1</v>
      </c>
      <c r="S5" s="139">
        <v>26100</v>
      </c>
      <c r="T5" s="11"/>
      <c r="U5" s="114">
        <v>5447.07</v>
      </c>
      <c r="V5" s="140">
        <v>3.6999999999999999E-4</v>
      </c>
      <c r="W5" s="140">
        <v>1.6457104001775798E-2</v>
      </c>
      <c r="X5" s="140">
        <v>2.67382639855502E-3</v>
      </c>
    </row>
    <row r="6" spans="1:24">
      <c r="A6" s="9">
        <v>418</v>
      </c>
      <c r="B6" s="9">
        <v>418</v>
      </c>
      <c r="C6" s="9" t="s">
        <v>1665</v>
      </c>
      <c r="D6" s="9" t="s">
        <v>1666</v>
      </c>
      <c r="E6" s="9" t="s">
        <v>1438</v>
      </c>
      <c r="F6" s="9" t="s">
        <v>1667</v>
      </c>
      <c r="G6" s="9" t="s">
        <v>1668</v>
      </c>
      <c r="H6" s="9" t="s">
        <v>311</v>
      </c>
      <c r="I6" s="9" t="s">
        <v>921</v>
      </c>
      <c r="J6" s="9" t="s">
        <v>30</v>
      </c>
      <c r="K6" s="9" t="s">
        <v>30</v>
      </c>
      <c r="L6" s="11" t="s">
        <v>317</v>
      </c>
      <c r="M6" s="9" t="s">
        <v>50</v>
      </c>
      <c r="N6" s="11" t="s">
        <v>444</v>
      </c>
      <c r="O6" s="11" t="s">
        <v>129</v>
      </c>
      <c r="P6" s="9" t="s">
        <v>34</v>
      </c>
      <c r="Q6" s="114">
        <v>456170</v>
      </c>
      <c r="R6" s="138">
        <v>1</v>
      </c>
      <c r="S6" s="139">
        <v>2089</v>
      </c>
      <c r="T6" s="11"/>
      <c r="U6" s="114">
        <v>9529.3909999999996</v>
      </c>
      <c r="V6" s="140">
        <v>3.4699999999999998E-4</v>
      </c>
      <c r="W6" s="140">
        <v>2.8790924973924999E-2</v>
      </c>
      <c r="X6" s="140">
        <v>4.6777328031585002E-3</v>
      </c>
    </row>
    <row r="7" spans="1:24">
      <c r="A7" s="9">
        <v>418</v>
      </c>
      <c r="B7" s="9">
        <v>418</v>
      </c>
      <c r="C7" s="9" t="s">
        <v>1669</v>
      </c>
      <c r="D7" s="9" t="s">
        <v>1670</v>
      </c>
      <c r="E7" s="9" t="s">
        <v>1438</v>
      </c>
      <c r="F7" s="9" t="s">
        <v>1671</v>
      </c>
      <c r="G7" s="9" t="s">
        <v>1672</v>
      </c>
      <c r="H7" s="9" t="s">
        <v>311</v>
      </c>
      <c r="I7" s="9" t="s">
        <v>921</v>
      </c>
      <c r="J7" s="9" t="s">
        <v>30</v>
      </c>
      <c r="K7" s="9" t="s">
        <v>30</v>
      </c>
      <c r="L7" s="11" t="s">
        <v>317</v>
      </c>
      <c r="M7" s="9" t="s">
        <v>50</v>
      </c>
      <c r="N7" s="11" t="s">
        <v>452</v>
      </c>
      <c r="O7" s="11" t="s">
        <v>129</v>
      </c>
      <c r="P7" s="9" t="s">
        <v>34</v>
      </c>
      <c r="Q7" s="114">
        <v>840</v>
      </c>
      <c r="R7" s="138">
        <v>1</v>
      </c>
      <c r="S7" s="139">
        <v>21870</v>
      </c>
      <c r="T7" s="11"/>
      <c r="U7" s="114">
        <v>183.708</v>
      </c>
      <c r="V7" s="140">
        <v>8.2000000000000001E-5</v>
      </c>
      <c r="W7" s="140">
        <v>5.5503264359705901E-4</v>
      </c>
      <c r="X7" s="140">
        <v>9.0177526638311303E-5</v>
      </c>
    </row>
    <row r="8" spans="1:24">
      <c r="A8" s="9">
        <v>418</v>
      </c>
      <c r="B8" s="9">
        <v>418</v>
      </c>
      <c r="C8" s="9" t="s">
        <v>1673</v>
      </c>
      <c r="D8" s="9" t="s">
        <v>1674</v>
      </c>
      <c r="E8" s="9" t="s">
        <v>1438</v>
      </c>
      <c r="F8" s="9" t="s">
        <v>1675</v>
      </c>
      <c r="G8" s="9" t="s">
        <v>1676</v>
      </c>
      <c r="H8" s="9" t="s">
        <v>311</v>
      </c>
      <c r="I8" s="9" t="s">
        <v>921</v>
      </c>
      <c r="J8" s="9" t="s">
        <v>30</v>
      </c>
      <c r="K8" s="9" t="s">
        <v>30</v>
      </c>
      <c r="L8" s="11" t="s">
        <v>317</v>
      </c>
      <c r="M8" s="9" t="s">
        <v>50</v>
      </c>
      <c r="N8" s="11" t="s">
        <v>451</v>
      </c>
      <c r="O8" s="11" t="s">
        <v>129</v>
      </c>
      <c r="P8" s="9" t="s">
        <v>34</v>
      </c>
      <c r="Q8" s="114">
        <v>51489</v>
      </c>
      <c r="R8" s="138">
        <v>1</v>
      </c>
      <c r="S8" s="139">
        <v>1524</v>
      </c>
      <c r="T8" s="11"/>
      <c r="U8" s="114">
        <v>784.69200000000001</v>
      </c>
      <c r="V8" s="140">
        <v>3.4699999999999998E-4</v>
      </c>
      <c r="W8" s="140">
        <v>2.3707725030004999E-3</v>
      </c>
      <c r="X8" s="140">
        <v>3.8518527335107498E-4</v>
      </c>
    </row>
    <row r="9" spans="1:24">
      <c r="A9" s="9">
        <v>418</v>
      </c>
      <c r="B9" s="9">
        <v>418</v>
      </c>
      <c r="C9" s="9" t="s">
        <v>1677</v>
      </c>
      <c r="D9" s="9" t="s">
        <v>1678</v>
      </c>
      <c r="E9" s="9" t="s">
        <v>1438</v>
      </c>
      <c r="F9" s="9" t="s">
        <v>1679</v>
      </c>
      <c r="G9" s="9" t="s">
        <v>1680</v>
      </c>
      <c r="H9" s="9" t="s">
        <v>311</v>
      </c>
      <c r="I9" s="9" t="s">
        <v>921</v>
      </c>
      <c r="J9" s="9" t="s">
        <v>30</v>
      </c>
      <c r="K9" s="9" t="s">
        <v>30</v>
      </c>
      <c r="L9" s="11" t="s">
        <v>317</v>
      </c>
      <c r="M9" s="9" t="s">
        <v>50</v>
      </c>
      <c r="N9" s="11" t="s">
        <v>452</v>
      </c>
      <c r="O9" s="11" t="s">
        <v>129</v>
      </c>
      <c r="P9" s="9" t="s">
        <v>34</v>
      </c>
      <c r="Q9" s="114">
        <v>28409</v>
      </c>
      <c r="R9" s="138">
        <v>1</v>
      </c>
      <c r="S9" s="139">
        <v>5236</v>
      </c>
      <c r="T9" s="11"/>
      <c r="U9" s="114">
        <v>1487.4949999999999</v>
      </c>
      <c r="V9" s="140">
        <v>2.1599999999999999E-4</v>
      </c>
      <c r="W9" s="140">
        <v>4.4941342532456002E-3</v>
      </c>
      <c r="X9" s="140">
        <v>7.3017310966022803E-4</v>
      </c>
    </row>
    <row r="10" spans="1:24">
      <c r="A10" s="9">
        <v>418</v>
      </c>
      <c r="B10" s="9">
        <v>418</v>
      </c>
      <c r="C10" s="9" t="s">
        <v>1681</v>
      </c>
      <c r="D10" s="9" t="s">
        <v>1682</v>
      </c>
      <c r="E10" s="9" t="s">
        <v>1438</v>
      </c>
      <c r="F10" s="9" t="s">
        <v>1683</v>
      </c>
      <c r="G10" s="9" t="s">
        <v>1684</v>
      </c>
      <c r="H10" s="9" t="s">
        <v>311</v>
      </c>
      <c r="I10" s="9" t="s">
        <v>921</v>
      </c>
      <c r="J10" s="9" t="s">
        <v>30</v>
      </c>
      <c r="K10" s="9" t="s">
        <v>30</v>
      </c>
      <c r="L10" s="11" t="s">
        <v>317</v>
      </c>
      <c r="M10" s="9" t="s">
        <v>50</v>
      </c>
      <c r="N10" s="11" t="s">
        <v>466</v>
      </c>
      <c r="O10" s="11" t="s">
        <v>129</v>
      </c>
      <c r="P10" s="9" t="s">
        <v>34</v>
      </c>
      <c r="Q10" s="114">
        <v>153181.12</v>
      </c>
      <c r="R10" s="138">
        <v>1</v>
      </c>
      <c r="S10" s="139">
        <v>1125</v>
      </c>
      <c r="T10" s="11"/>
      <c r="U10" s="114">
        <v>1723.288</v>
      </c>
      <c r="V10" s="140">
        <v>2.9300000000000002E-4</v>
      </c>
      <c r="W10" s="140">
        <v>5.2065281441528496E-3</v>
      </c>
      <c r="X10" s="140">
        <v>8.4591750742739303E-4</v>
      </c>
    </row>
    <row r="11" spans="1:24">
      <c r="A11" s="9">
        <v>418</v>
      </c>
      <c r="B11" s="9">
        <v>418</v>
      </c>
      <c r="C11" s="9" t="s">
        <v>1685</v>
      </c>
      <c r="D11" s="9" t="s">
        <v>1686</v>
      </c>
      <c r="E11" s="9" t="s">
        <v>1438</v>
      </c>
      <c r="F11" s="9" t="s">
        <v>1687</v>
      </c>
      <c r="G11" s="9" t="s">
        <v>1688</v>
      </c>
      <c r="H11" s="9" t="s">
        <v>311</v>
      </c>
      <c r="I11" s="9" t="s">
        <v>921</v>
      </c>
      <c r="J11" s="9" t="s">
        <v>30</v>
      </c>
      <c r="K11" s="9" t="s">
        <v>30</v>
      </c>
      <c r="L11" s="11" t="s">
        <v>317</v>
      </c>
      <c r="M11" s="9" t="s">
        <v>50</v>
      </c>
      <c r="N11" s="11" t="s">
        <v>434</v>
      </c>
      <c r="O11" s="11" t="s">
        <v>129</v>
      </c>
      <c r="P11" s="9" t="s">
        <v>34</v>
      </c>
      <c r="Q11" s="114">
        <v>10782</v>
      </c>
      <c r="R11" s="138">
        <v>1</v>
      </c>
      <c r="S11" s="139">
        <v>142500</v>
      </c>
      <c r="T11" s="11"/>
      <c r="U11" s="114">
        <v>15364.35</v>
      </c>
      <c r="V11" s="140">
        <v>2.41E-4</v>
      </c>
      <c r="W11" s="140">
        <v>4.6419947948105E-2</v>
      </c>
      <c r="X11" s="140">
        <v>7.5419637762391299E-3</v>
      </c>
    </row>
    <row r="12" spans="1:24">
      <c r="A12" s="9">
        <v>418</v>
      </c>
      <c r="B12" s="9">
        <v>418</v>
      </c>
      <c r="C12" s="9" t="s">
        <v>1689</v>
      </c>
      <c r="D12" s="9" t="s">
        <v>1690</v>
      </c>
      <c r="E12" s="9" t="s">
        <v>1438</v>
      </c>
      <c r="F12" s="9" t="s">
        <v>1691</v>
      </c>
      <c r="G12" s="9" t="s">
        <v>1692</v>
      </c>
      <c r="H12" s="9" t="s">
        <v>311</v>
      </c>
      <c r="I12" s="9" t="s">
        <v>921</v>
      </c>
      <c r="J12" s="9" t="s">
        <v>30</v>
      </c>
      <c r="K12" s="9" t="s">
        <v>30</v>
      </c>
      <c r="L12" s="11" t="s">
        <v>317</v>
      </c>
      <c r="M12" s="9" t="s">
        <v>50</v>
      </c>
      <c r="N12" s="11" t="s">
        <v>452</v>
      </c>
      <c r="O12" s="11" t="s">
        <v>129</v>
      </c>
      <c r="P12" s="9" t="s">
        <v>34</v>
      </c>
      <c r="Q12" s="114">
        <v>85733</v>
      </c>
      <c r="R12" s="138">
        <v>1</v>
      </c>
      <c r="S12" s="139">
        <v>2900</v>
      </c>
      <c r="T12" s="113">
        <v>20.555</v>
      </c>
      <c r="U12" s="114">
        <v>2506.8119999999999</v>
      </c>
      <c r="V12" s="140">
        <v>3.9899999999999999E-4</v>
      </c>
      <c r="W12" s="140">
        <v>7.5737729444114001E-3</v>
      </c>
      <c r="X12" s="140">
        <v>1.2305296261871999E-3</v>
      </c>
    </row>
    <row r="13" spans="1:24">
      <c r="A13" s="9">
        <v>418</v>
      </c>
      <c r="B13" s="9">
        <v>418</v>
      </c>
      <c r="C13" s="9" t="s">
        <v>1693</v>
      </c>
      <c r="D13" s="9" t="s">
        <v>1694</v>
      </c>
      <c r="E13" s="9" t="s">
        <v>1438</v>
      </c>
      <c r="F13" s="9" t="s">
        <v>1695</v>
      </c>
      <c r="G13" s="9" t="s">
        <v>1696</v>
      </c>
      <c r="H13" s="9" t="s">
        <v>311</v>
      </c>
      <c r="I13" s="9" t="s">
        <v>921</v>
      </c>
      <c r="J13" s="9" t="s">
        <v>30</v>
      </c>
      <c r="K13" s="9" t="s">
        <v>30</v>
      </c>
      <c r="L13" s="11" t="s">
        <v>317</v>
      </c>
      <c r="M13" s="9" t="s">
        <v>50</v>
      </c>
      <c r="N13" s="11" t="s">
        <v>439</v>
      </c>
      <c r="O13" s="11" t="s">
        <v>129</v>
      </c>
      <c r="P13" s="9" t="s">
        <v>34</v>
      </c>
      <c r="Q13" s="114">
        <v>1707</v>
      </c>
      <c r="R13" s="138">
        <v>1</v>
      </c>
      <c r="S13" s="139">
        <v>173080</v>
      </c>
      <c r="T13" s="11"/>
      <c r="U13" s="114">
        <v>2954.4760000000001</v>
      </c>
      <c r="V13" s="140">
        <v>4.2099999999999999E-4</v>
      </c>
      <c r="W13" s="140">
        <v>8.9262873838428809E-3</v>
      </c>
      <c r="X13" s="140">
        <v>1.45027599299563E-3</v>
      </c>
    </row>
    <row r="14" spans="1:24">
      <c r="A14" s="9">
        <v>418</v>
      </c>
      <c r="B14" s="9">
        <v>418</v>
      </c>
      <c r="C14" s="9" t="s">
        <v>1697</v>
      </c>
      <c r="D14" s="9" t="s">
        <v>1698</v>
      </c>
      <c r="E14" s="9" t="s">
        <v>1438</v>
      </c>
      <c r="F14" s="9" t="s">
        <v>1699</v>
      </c>
      <c r="G14" s="9" t="s">
        <v>1700</v>
      </c>
      <c r="H14" s="9" t="s">
        <v>311</v>
      </c>
      <c r="I14" s="9" t="s">
        <v>921</v>
      </c>
      <c r="J14" s="9" t="s">
        <v>30</v>
      </c>
      <c r="K14" s="9" t="s">
        <v>30</v>
      </c>
      <c r="L14" s="11" t="s">
        <v>317</v>
      </c>
      <c r="M14" s="9" t="s">
        <v>50</v>
      </c>
      <c r="N14" s="11" t="s">
        <v>464</v>
      </c>
      <c r="O14" s="11" t="s">
        <v>129</v>
      </c>
      <c r="P14" s="9" t="s">
        <v>34</v>
      </c>
      <c r="Q14" s="114">
        <v>19085</v>
      </c>
      <c r="R14" s="138">
        <v>1</v>
      </c>
      <c r="S14" s="139">
        <v>9757</v>
      </c>
      <c r="T14" s="113">
        <v>32.847000000000001</v>
      </c>
      <c r="U14" s="114">
        <v>1894.97</v>
      </c>
      <c r="V14" s="140">
        <v>7.5900000000000002E-4</v>
      </c>
      <c r="W14" s="140">
        <v>5.7252287608268197E-3</v>
      </c>
      <c r="X14" s="140">
        <v>9.3019207977377899E-4</v>
      </c>
    </row>
    <row r="15" spans="1:24">
      <c r="A15" s="9">
        <v>418</v>
      </c>
      <c r="B15" s="9">
        <v>418</v>
      </c>
      <c r="C15" s="9" t="s">
        <v>1701</v>
      </c>
      <c r="D15" s="9" t="s">
        <v>1702</v>
      </c>
      <c r="E15" s="9" t="s">
        <v>1438</v>
      </c>
      <c r="F15" s="9" t="s">
        <v>1703</v>
      </c>
      <c r="G15" s="9" t="s">
        <v>1704</v>
      </c>
      <c r="H15" s="9" t="s">
        <v>311</v>
      </c>
      <c r="I15" s="9" t="s">
        <v>921</v>
      </c>
      <c r="J15" s="9" t="s">
        <v>30</v>
      </c>
      <c r="K15" s="9" t="s">
        <v>30</v>
      </c>
      <c r="L15" s="11" t="s">
        <v>317</v>
      </c>
      <c r="M15" s="9" t="s">
        <v>50</v>
      </c>
      <c r="N15" s="11" t="s">
        <v>452</v>
      </c>
      <c r="O15" s="11" t="s">
        <v>129</v>
      </c>
      <c r="P15" s="9" t="s">
        <v>34</v>
      </c>
      <c r="Q15" s="114">
        <v>31229</v>
      </c>
      <c r="R15" s="138">
        <v>1</v>
      </c>
      <c r="S15" s="139">
        <v>1796</v>
      </c>
      <c r="T15" s="11"/>
      <c r="U15" s="114">
        <v>560.87300000000005</v>
      </c>
      <c r="V15" s="140">
        <v>6.6000000000000005E-5</v>
      </c>
      <c r="W15" s="140">
        <v>1.6945518709418799E-3</v>
      </c>
      <c r="X15" s="140">
        <v>2.7531803443402202E-4</v>
      </c>
    </row>
    <row r="16" spans="1:24">
      <c r="A16" s="9">
        <v>418</v>
      </c>
      <c r="B16" s="9">
        <v>418</v>
      </c>
      <c r="C16" s="9" t="s">
        <v>1705</v>
      </c>
      <c r="D16" s="9" t="s">
        <v>1706</v>
      </c>
      <c r="E16" s="9" t="s">
        <v>1438</v>
      </c>
      <c r="F16" s="9" t="s">
        <v>1707</v>
      </c>
      <c r="G16" s="9" t="s">
        <v>1708</v>
      </c>
      <c r="H16" s="9" t="s">
        <v>311</v>
      </c>
      <c r="I16" s="9" t="s">
        <v>921</v>
      </c>
      <c r="J16" s="9" t="s">
        <v>30</v>
      </c>
      <c r="K16" s="9" t="s">
        <v>98</v>
      </c>
      <c r="L16" s="11" t="s">
        <v>317</v>
      </c>
      <c r="M16" s="9" t="s">
        <v>50</v>
      </c>
      <c r="N16" s="11" t="s">
        <v>429</v>
      </c>
      <c r="O16" s="11" t="s">
        <v>129</v>
      </c>
      <c r="P16" s="9" t="s">
        <v>34</v>
      </c>
      <c r="Q16" s="114">
        <v>37821.300000000003</v>
      </c>
      <c r="R16" s="138">
        <v>1</v>
      </c>
      <c r="S16" s="139">
        <v>5941</v>
      </c>
      <c r="T16" s="11"/>
      <c r="U16" s="114">
        <v>2246.9630000000002</v>
      </c>
      <c r="V16" s="140">
        <v>3.1799999999999998E-4</v>
      </c>
      <c r="W16" s="140">
        <v>6.7886975759570301E-3</v>
      </c>
      <c r="X16" s="140">
        <v>1.1029764889643799E-3</v>
      </c>
    </row>
    <row r="17" spans="1:24">
      <c r="A17" s="9">
        <v>418</v>
      </c>
      <c r="B17" s="9">
        <v>418</v>
      </c>
      <c r="C17" s="9" t="s">
        <v>1709</v>
      </c>
      <c r="D17" s="9" t="s">
        <v>1710</v>
      </c>
      <c r="E17" s="9" t="s">
        <v>304</v>
      </c>
      <c r="F17" s="9" t="s">
        <v>1711</v>
      </c>
      <c r="G17" s="9" t="s">
        <v>1712</v>
      </c>
      <c r="H17" s="9" t="s">
        <v>311</v>
      </c>
      <c r="I17" s="9" t="s">
        <v>921</v>
      </c>
      <c r="J17" s="9" t="s">
        <v>30</v>
      </c>
      <c r="K17" s="9" t="s">
        <v>225</v>
      </c>
      <c r="L17" s="11" t="s">
        <v>317</v>
      </c>
      <c r="M17" s="9" t="s">
        <v>50</v>
      </c>
      <c r="N17" s="11" t="s">
        <v>442</v>
      </c>
      <c r="O17" s="11" t="s">
        <v>129</v>
      </c>
      <c r="P17" s="9" t="s">
        <v>34</v>
      </c>
      <c r="Q17" s="114">
        <v>22500</v>
      </c>
      <c r="R17" s="138">
        <v>1</v>
      </c>
      <c r="S17" s="139">
        <v>4205</v>
      </c>
      <c r="T17" s="113">
        <v>25.096</v>
      </c>
      <c r="U17" s="114">
        <v>971.221</v>
      </c>
      <c r="V17" s="140">
        <v>1.2300000000000001E-4</v>
      </c>
      <c r="W17" s="140">
        <v>2.9343285902807799E-3</v>
      </c>
      <c r="X17" s="140">
        <v>4.7674762496979198E-4</v>
      </c>
    </row>
    <row r="18" spans="1:24">
      <c r="A18" s="9">
        <v>418</v>
      </c>
      <c r="B18" s="9">
        <v>418</v>
      </c>
      <c r="C18" s="9" t="s">
        <v>1713</v>
      </c>
      <c r="D18" s="9" t="s">
        <v>1714</v>
      </c>
      <c r="E18" s="9" t="s">
        <v>1438</v>
      </c>
      <c r="F18" s="9" t="s">
        <v>1715</v>
      </c>
      <c r="G18" s="9" t="s">
        <v>1716</v>
      </c>
      <c r="H18" s="9" t="s">
        <v>311</v>
      </c>
      <c r="I18" s="9" t="s">
        <v>921</v>
      </c>
      <c r="J18" s="9" t="s">
        <v>30</v>
      </c>
      <c r="K18" s="9" t="s">
        <v>30</v>
      </c>
      <c r="L18" s="11" t="s">
        <v>317</v>
      </c>
      <c r="M18" s="9" t="s">
        <v>50</v>
      </c>
      <c r="N18" s="11" t="s">
        <v>429</v>
      </c>
      <c r="O18" s="11" t="s">
        <v>129</v>
      </c>
      <c r="P18" s="9" t="s">
        <v>34</v>
      </c>
      <c r="Q18" s="114">
        <v>196711</v>
      </c>
      <c r="R18" s="138">
        <v>1</v>
      </c>
      <c r="S18" s="139">
        <v>1013</v>
      </c>
      <c r="T18" s="113">
        <v>19.651</v>
      </c>
      <c r="U18" s="114">
        <v>2012.3340000000001</v>
      </c>
      <c r="V18" s="140">
        <v>3.5799999999999997E-4</v>
      </c>
      <c r="W18" s="140">
        <v>6.0798167859629102E-3</v>
      </c>
      <c r="X18" s="140">
        <v>9.8780287339324192E-4</v>
      </c>
    </row>
    <row r="19" spans="1:24">
      <c r="A19" s="9">
        <v>418</v>
      </c>
      <c r="B19" s="9">
        <v>418</v>
      </c>
      <c r="C19" s="9" t="s">
        <v>1717</v>
      </c>
      <c r="D19" s="9" t="s">
        <v>1718</v>
      </c>
      <c r="E19" s="9" t="s">
        <v>1438</v>
      </c>
      <c r="F19" s="9" t="s">
        <v>1719</v>
      </c>
      <c r="G19" s="9" t="s">
        <v>1720</v>
      </c>
      <c r="H19" s="9" t="s">
        <v>311</v>
      </c>
      <c r="I19" s="9" t="s">
        <v>921</v>
      </c>
      <c r="J19" s="9" t="s">
        <v>30</v>
      </c>
      <c r="K19" s="9" t="s">
        <v>30</v>
      </c>
      <c r="L19" s="11" t="s">
        <v>317</v>
      </c>
      <c r="M19" s="9" t="s">
        <v>50</v>
      </c>
      <c r="N19" s="11" t="s">
        <v>427</v>
      </c>
      <c r="O19" s="11" t="s">
        <v>129</v>
      </c>
      <c r="P19" s="9" t="s">
        <v>34</v>
      </c>
      <c r="Q19" s="114">
        <v>36000</v>
      </c>
      <c r="R19" s="138">
        <v>1</v>
      </c>
      <c r="S19" s="139">
        <v>219.8</v>
      </c>
      <c r="T19" s="11"/>
      <c r="U19" s="114">
        <v>79.128</v>
      </c>
      <c r="V19" s="140">
        <v>9.2199999999999997E-4</v>
      </c>
      <c r="W19" s="140">
        <v>2.3906755842177901E-4</v>
      </c>
      <c r="X19" s="140">
        <v>3.8841897619245198E-5</v>
      </c>
    </row>
    <row r="20" spans="1:24">
      <c r="A20" s="3">
        <v>418</v>
      </c>
      <c r="B20" s="3">
        <v>418</v>
      </c>
      <c r="C20" s="3" t="s">
        <v>1721</v>
      </c>
      <c r="D20" s="3" t="s">
        <v>1722</v>
      </c>
      <c r="E20" s="9" t="s">
        <v>1438</v>
      </c>
      <c r="F20" s="3" t="s">
        <v>1723</v>
      </c>
      <c r="G20" s="3" t="s">
        <v>1724</v>
      </c>
      <c r="H20" s="9" t="s">
        <v>311</v>
      </c>
      <c r="I20" s="3" t="s">
        <v>921</v>
      </c>
      <c r="J20" s="3" t="s">
        <v>30</v>
      </c>
      <c r="K20" s="9" t="s">
        <v>30</v>
      </c>
      <c r="L20" s="11" t="s">
        <v>317</v>
      </c>
      <c r="M20" s="9" t="s">
        <v>50</v>
      </c>
      <c r="N20" s="11" t="s">
        <v>439</v>
      </c>
      <c r="O20" s="3" t="s">
        <v>129</v>
      </c>
      <c r="P20" s="3" t="s">
        <v>34</v>
      </c>
      <c r="Q20" s="112">
        <v>4040.16</v>
      </c>
      <c r="R20" s="128">
        <v>1</v>
      </c>
      <c r="S20" s="130">
        <v>13220</v>
      </c>
      <c r="T20" s="2"/>
      <c r="U20" s="112">
        <v>534.10900000000004</v>
      </c>
      <c r="V20" s="127">
        <v>1.1E-4</v>
      </c>
      <c r="W20" s="127">
        <v>1.61369137219905E-3</v>
      </c>
      <c r="X20" s="127">
        <v>2.6218042917154302E-4</v>
      </c>
    </row>
    <row r="21" spans="1:24">
      <c r="A21" s="3">
        <v>418</v>
      </c>
      <c r="B21" s="3">
        <v>418</v>
      </c>
      <c r="C21" s="3" t="s">
        <v>1725</v>
      </c>
      <c r="D21" s="3" t="s">
        <v>1726</v>
      </c>
      <c r="E21" s="3" t="s">
        <v>1438</v>
      </c>
      <c r="F21" s="3" t="s">
        <v>1727</v>
      </c>
      <c r="G21" s="3" t="s">
        <v>1728</v>
      </c>
      <c r="H21" s="3" t="s">
        <v>311</v>
      </c>
      <c r="I21" s="3" t="s">
        <v>921</v>
      </c>
      <c r="J21" s="3" t="s">
        <v>30</v>
      </c>
      <c r="K21" s="3" t="s">
        <v>30</v>
      </c>
      <c r="L21" s="2" t="s">
        <v>317</v>
      </c>
      <c r="M21" s="3" t="s">
        <v>50</v>
      </c>
      <c r="N21" s="11" t="s">
        <v>435</v>
      </c>
      <c r="O21" s="3" t="s">
        <v>129</v>
      </c>
      <c r="P21" s="3" t="s">
        <v>34</v>
      </c>
      <c r="Q21" s="112">
        <v>21585</v>
      </c>
      <c r="R21" s="128">
        <v>1</v>
      </c>
      <c r="S21" s="130">
        <v>4712</v>
      </c>
      <c r="T21" s="2"/>
      <c r="U21" s="112">
        <v>1017.085</v>
      </c>
      <c r="V21" s="127">
        <v>3.4200000000000002E-4</v>
      </c>
      <c r="W21" s="127">
        <v>3.0728955043843702E-3</v>
      </c>
      <c r="X21" s="127">
        <v>4.9926093428937304E-4</v>
      </c>
    </row>
    <row r="22" spans="1:24">
      <c r="A22" s="3">
        <v>418</v>
      </c>
      <c r="B22" s="3">
        <v>418</v>
      </c>
      <c r="C22" s="3" t="s">
        <v>1729</v>
      </c>
      <c r="D22" s="3" t="s">
        <v>1730</v>
      </c>
      <c r="E22" s="3" t="s">
        <v>1438</v>
      </c>
      <c r="F22" s="3" t="s">
        <v>1731</v>
      </c>
      <c r="G22" s="3" t="s">
        <v>1732</v>
      </c>
      <c r="H22" s="3" t="s">
        <v>311</v>
      </c>
      <c r="I22" s="3" t="s">
        <v>921</v>
      </c>
      <c r="J22" s="3" t="s">
        <v>30</v>
      </c>
      <c r="K22" s="3" t="s">
        <v>30</v>
      </c>
      <c r="L22" s="2" t="s">
        <v>317</v>
      </c>
      <c r="M22" s="3" t="s">
        <v>50</v>
      </c>
      <c r="N22" s="3" t="s">
        <v>435</v>
      </c>
      <c r="O22" s="3" t="s">
        <v>129</v>
      </c>
      <c r="P22" s="3" t="s">
        <v>34</v>
      </c>
      <c r="Q22" s="112">
        <v>34806.75</v>
      </c>
      <c r="R22" s="128">
        <v>1</v>
      </c>
      <c r="S22" s="130">
        <v>5080</v>
      </c>
      <c r="T22" s="2"/>
      <c r="U22" s="112">
        <v>1768.183</v>
      </c>
      <c r="V22" s="127">
        <v>3.1199999999999999E-4</v>
      </c>
      <c r="W22" s="127">
        <v>5.3421692541974998E-3</v>
      </c>
      <c r="X22" s="127">
        <v>8.6795545412369905E-4</v>
      </c>
    </row>
    <row r="23" spans="1:24">
      <c r="A23" s="3">
        <v>418</v>
      </c>
      <c r="B23" s="3">
        <v>418</v>
      </c>
      <c r="C23" s="3" t="s">
        <v>1733</v>
      </c>
      <c r="D23" s="3" t="s">
        <v>1734</v>
      </c>
      <c r="E23" s="3" t="s">
        <v>1438</v>
      </c>
      <c r="F23" s="3" t="s">
        <v>1735</v>
      </c>
      <c r="G23" s="3" t="s">
        <v>1736</v>
      </c>
      <c r="H23" s="3" t="s">
        <v>311</v>
      </c>
      <c r="I23" s="3" t="s">
        <v>921</v>
      </c>
      <c r="J23" s="3" t="s">
        <v>30</v>
      </c>
      <c r="K23" s="3" t="s">
        <v>98</v>
      </c>
      <c r="L23" s="2" t="s">
        <v>317</v>
      </c>
      <c r="M23" s="2" t="s">
        <v>50</v>
      </c>
      <c r="N23" s="3" t="s">
        <v>453</v>
      </c>
      <c r="O23" s="3" t="s">
        <v>129</v>
      </c>
      <c r="P23" s="3" t="s">
        <v>34</v>
      </c>
      <c r="Q23" s="112">
        <v>114100</v>
      </c>
      <c r="R23" s="128">
        <v>1</v>
      </c>
      <c r="S23" s="130">
        <v>728.3</v>
      </c>
      <c r="T23" s="111">
        <v>15.068</v>
      </c>
      <c r="U23" s="112">
        <v>846.05899999999997</v>
      </c>
      <c r="V23" s="127">
        <v>2.036E-3</v>
      </c>
      <c r="W23" s="127">
        <v>2.5561768752369301E-3</v>
      </c>
      <c r="X23" s="127">
        <v>4.15308380359442E-4</v>
      </c>
    </row>
    <row r="24" spans="1:24">
      <c r="A24" s="3">
        <v>418</v>
      </c>
      <c r="B24" s="3">
        <v>418</v>
      </c>
      <c r="C24" s="3" t="s">
        <v>1737</v>
      </c>
      <c r="D24" s="3" t="s">
        <v>1738</v>
      </c>
      <c r="E24" s="3" t="s">
        <v>1438</v>
      </c>
      <c r="F24" s="3" t="s">
        <v>1739</v>
      </c>
      <c r="G24" s="3" t="s">
        <v>1740</v>
      </c>
      <c r="H24" s="3" t="s">
        <v>311</v>
      </c>
      <c r="I24" s="3" t="s">
        <v>921</v>
      </c>
      <c r="J24" s="3" t="s">
        <v>30</v>
      </c>
      <c r="K24" s="3" t="s">
        <v>30</v>
      </c>
      <c r="L24" s="2" t="s">
        <v>317</v>
      </c>
      <c r="M24" s="2" t="s">
        <v>50</v>
      </c>
      <c r="N24" s="3" t="s">
        <v>428</v>
      </c>
      <c r="O24" s="3" t="s">
        <v>129</v>
      </c>
      <c r="P24" s="3" t="s">
        <v>34</v>
      </c>
      <c r="Q24" s="112">
        <v>625097</v>
      </c>
      <c r="R24" s="128">
        <v>1</v>
      </c>
      <c r="S24" s="130">
        <v>88.3</v>
      </c>
      <c r="T24" s="111">
        <v>36.558</v>
      </c>
      <c r="U24" s="112">
        <v>588.51800000000003</v>
      </c>
      <c r="V24" s="127">
        <v>1.94E-4</v>
      </c>
      <c r="W24" s="127">
        <v>1.77807605686762E-3</v>
      </c>
      <c r="X24" s="127">
        <v>2.8888841554250601E-4</v>
      </c>
    </row>
    <row r="25" spans="1:24">
      <c r="A25" s="3">
        <v>418</v>
      </c>
      <c r="B25" s="3">
        <v>418</v>
      </c>
      <c r="C25" s="3" t="s">
        <v>1741</v>
      </c>
      <c r="D25" s="3" t="s">
        <v>1742</v>
      </c>
      <c r="E25" s="3" t="s">
        <v>1438</v>
      </c>
      <c r="F25" s="3" t="s">
        <v>1743</v>
      </c>
      <c r="G25" s="3" t="s">
        <v>1744</v>
      </c>
      <c r="H25" s="3" t="s">
        <v>311</v>
      </c>
      <c r="I25" s="3" t="s">
        <v>921</v>
      </c>
      <c r="J25" s="3" t="s">
        <v>30</v>
      </c>
      <c r="K25" s="3" t="s">
        <v>30</v>
      </c>
      <c r="L25" s="2" t="s">
        <v>317</v>
      </c>
      <c r="M25" s="2" t="s">
        <v>50</v>
      </c>
      <c r="N25" s="3" t="s">
        <v>473</v>
      </c>
      <c r="O25" s="3" t="s">
        <v>129</v>
      </c>
      <c r="P25" s="3" t="s">
        <v>34</v>
      </c>
      <c r="Q25" s="112">
        <v>943177</v>
      </c>
      <c r="R25" s="128">
        <v>1</v>
      </c>
      <c r="S25" s="130">
        <v>546.6</v>
      </c>
      <c r="T25" s="2"/>
      <c r="U25" s="112">
        <v>5155.4049999999997</v>
      </c>
      <c r="V25" s="127">
        <v>3.4000000000000002E-4</v>
      </c>
      <c r="W25" s="127">
        <v>1.55759048788797E-2</v>
      </c>
      <c r="X25" s="127">
        <v>2.5306557971582701E-3</v>
      </c>
    </row>
    <row r="26" spans="1:24">
      <c r="A26" s="3">
        <v>418</v>
      </c>
      <c r="B26" s="3">
        <v>418</v>
      </c>
      <c r="C26" s="3" t="s">
        <v>1745</v>
      </c>
      <c r="D26" s="3" t="s">
        <v>1746</v>
      </c>
      <c r="E26" s="3" t="s">
        <v>1438</v>
      </c>
      <c r="F26" s="3" t="s">
        <v>1747</v>
      </c>
      <c r="G26" s="3" t="s">
        <v>1748</v>
      </c>
      <c r="H26" s="3" t="s">
        <v>311</v>
      </c>
      <c r="I26" s="3" t="s">
        <v>921</v>
      </c>
      <c r="J26" s="3" t="s">
        <v>30</v>
      </c>
      <c r="K26" s="3" t="s">
        <v>30</v>
      </c>
      <c r="L26" s="2" t="s">
        <v>317</v>
      </c>
      <c r="M26" s="2" t="s">
        <v>50</v>
      </c>
      <c r="N26" s="3" t="s">
        <v>452</v>
      </c>
      <c r="O26" s="3" t="s">
        <v>129</v>
      </c>
      <c r="P26" s="3" t="s">
        <v>34</v>
      </c>
      <c r="Q26" s="112">
        <v>12222.75</v>
      </c>
      <c r="R26" s="128">
        <v>1</v>
      </c>
      <c r="S26" s="130">
        <v>51410</v>
      </c>
      <c r="T26" s="2"/>
      <c r="U26" s="112">
        <v>6283.7160000000003</v>
      </c>
      <c r="V26" s="127">
        <v>4.9200000000000003E-4</v>
      </c>
      <c r="W26" s="127">
        <v>1.8984842131049201E-2</v>
      </c>
      <c r="X26" s="127">
        <v>3.08451426550634E-3</v>
      </c>
    </row>
    <row r="27" spans="1:24">
      <c r="A27" s="3">
        <v>418</v>
      </c>
      <c r="B27" s="3">
        <v>418</v>
      </c>
      <c r="C27" s="3" t="s">
        <v>1749</v>
      </c>
      <c r="D27" s="3" t="s">
        <v>1750</v>
      </c>
      <c r="E27" s="3" t="s">
        <v>1438</v>
      </c>
      <c r="F27" s="3" t="s">
        <v>1751</v>
      </c>
      <c r="G27" s="3" t="s">
        <v>1752</v>
      </c>
      <c r="H27" s="3" t="s">
        <v>311</v>
      </c>
      <c r="I27" s="3" t="s">
        <v>921</v>
      </c>
      <c r="J27" s="3" t="s">
        <v>30</v>
      </c>
      <c r="K27" s="3" t="s">
        <v>30</v>
      </c>
      <c r="L27" s="2" t="s">
        <v>317</v>
      </c>
      <c r="M27" s="2" t="s">
        <v>50</v>
      </c>
      <c r="N27" s="3" t="s">
        <v>436</v>
      </c>
      <c r="O27" s="3" t="s">
        <v>129</v>
      </c>
      <c r="P27" s="3" t="s">
        <v>34</v>
      </c>
      <c r="Q27" s="112">
        <v>38819</v>
      </c>
      <c r="R27" s="128">
        <v>1</v>
      </c>
      <c r="S27" s="130">
        <v>18720</v>
      </c>
      <c r="T27" s="2"/>
      <c r="U27" s="112">
        <v>7266.9170000000004</v>
      </c>
      <c r="V27" s="127">
        <v>3.8699999999999997E-4</v>
      </c>
      <c r="W27" s="127">
        <v>2.1955364177411299E-2</v>
      </c>
      <c r="X27" s="127">
        <v>3.5671423308206102E-3</v>
      </c>
    </row>
    <row r="28" spans="1:24">
      <c r="A28" s="3">
        <v>418</v>
      </c>
      <c r="B28" s="3">
        <v>418</v>
      </c>
      <c r="C28" s="3" t="s">
        <v>1753</v>
      </c>
      <c r="D28" s="3" t="s">
        <v>1754</v>
      </c>
      <c r="E28" s="3" t="s">
        <v>1438</v>
      </c>
      <c r="F28" s="3" t="s">
        <v>1755</v>
      </c>
      <c r="G28" s="3" t="s">
        <v>1756</v>
      </c>
      <c r="H28" s="3" t="s">
        <v>311</v>
      </c>
      <c r="I28" s="3" t="s">
        <v>921</v>
      </c>
      <c r="J28" s="3" t="s">
        <v>30</v>
      </c>
      <c r="K28" s="3" t="s">
        <v>30</v>
      </c>
      <c r="L28" s="2" t="s">
        <v>317</v>
      </c>
      <c r="M28" s="2" t="s">
        <v>50</v>
      </c>
      <c r="N28" s="3" t="s">
        <v>451</v>
      </c>
      <c r="O28" s="3" t="s">
        <v>129</v>
      </c>
      <c r="P28" s="3" t="s">
        <v>34</v>
      </c>
      <c r="Q28" s="112">
        <v>14328</v>
      </c>
      <c r="R28" s="128">
        <v>1</v>
      </c>
      <c r="S28" s="130">
        <v>47350</v>
      </c>
      <c r="T28" s="2"/>
      <c r="U28" s="112">
        <v>6784.308</v>
      </c>
      <c r="V28" s="127">
        <v>1.5770000000000001E-3</v>
      </c>
      <c r="W28" s="127">
        <v>2.0497269602938802E-2</v>
      </c>
      <c r="X28" s="127">
        <v>3.3302420982891799E-3</v>
      </c>
    </row>
    <row r="29" spans="1:24">
      <c r="A29" s="3">
        <v>418</v>
      </c>
      <c r="B29" s="3">
        <v>418</v>
      </c>
      <c r="C29" s="3" t="s">
        <v>1757</v>
      </c>
      <c r="D29" s="3" t="s">
        <v>1758</v>
      </c>
      <c r="E29" s="3" t="s">
        <v>1438</v>
      </c>
      <c r="F29" s="3" t="s">
        <v>1759</v>
      </c>
      <c r="G29" s="3" t="s">
        <v>1760</v>
      </c>
      <c r="H29" s="3" t="s">
        <v>311</v>
      </c>
      <c r="I29" s="3" t="s">
        <v>921</v>
      </c>
      <c r="J29" s="3" t="s">
        <v>30</v>
      </c>
      <c r="K29" s="3" t="s">
        <v>98</v>
      </c>
      <c r="L29" s="2" t="s">
        <v>317</v>
      </c>
      <c r="M29" s="2" t="s">
        <v>50</v>
      </c>
      <c r="N29" s="3" t="s">
        <v>457</v>
      </c>
      <c r="O29" s="3" t="s">
        <v>129</v>
      </c>
      <c r="P29" s="3" t="s">
        <v>34</v>
      </c>
      <c r="Q29" s="112">
        <v>14037</v>
      </c>
      <c r="R29" s="128">
        <v>1</v>
      </c>
      <c r="S29" s="130">
        <v>2351</v>
      </c>
      <c r="T29" s="2"/>
      <c r="U29" s="112">
        <v>330.01</v>
      </c>
      <c r="V29" s="127">
        <v>2.4600000000000002E-4</v>
      </c>
      <c r="W29" s="127">
        <v>9.9705102967329604E-4</v>
      </c>
      <c r="X29" s="127">
        <v>1.6199334728389999E-4</v>
      </c>
    </row>
    <row r="30" spans="1:24">
      <c r="A30" s="3">
        <v>418</v>
      </c>
      <c r="B30" s="3">
        <v>418</v>
      </c>
      <c r="C30" s="3" t="s">
        <v>1761</v>
      </c>
      <c r="D30" s="3" t="s">
        <v>1762</v>
      </c>
      <c r="E30" s="3" t="s">
        <v>1438</v>
      </c>
      <c r="F30" s="3" t="s">
        <v>1763</v>
      </c>
      <c r="G30" s="3" t="s">
        <v>1764</v>
      </c>
      <c r="H30" s="3" t="s">
        <v>311</v>
      </c>
      <c r="I30" s="3" t="s">
        <v>921</v>
      </c>
      <c r="J30" s="3" t="s">
        <v>30</v>
      </c>
      <c r="K30" s="3" t="s">
        <v>30</v>
      </c>
      <c r="L30" s="2" t="s">
        <v>317</v>
      </c>
      <c r="M30" s="2" t="s">
        <v>50</v>
      </c>
      <c r="N30" s="3" t="s">
        <v>429</v>
      </c>
      <c r="O30" s="3" t="s">
        <v>129</v>
      </c>
      <c r="P30" s="3" t="s">
        <v>34</v>
      </c>
      <c r="Q30" s="112">
        <v>28300</v>
      </c>
      <c r="R30" s="128">
        <v>1</v>
      </c>
      <c r="S30" s="130">
        <v>1156</v>
      </c>
      <c r="T30" s="2"/>
      <c r="U30" s="112">
        <v>327.14800000000002</v>
      </c>
      <c r="V30" s="127">
        <v>1.5899999999999999E-4</v>
      </c>
      <c r="W30" s="127">
        <v>9.8840452940258798E-4</v>
      </c>
      <c r="X30" s="127">
        <v>1.6058852899530901E-4</v>
      </c>
    </row>
    <row r="31" spans="1:24">
      <c r="A31" s="3">
        <v>418</v>
      </c>
      <c r="B31" s="3">
        <v>418</v>
      </c>
      <c r="C31" s="3" t="s">
        <v>1765</v>
      </c>
      <c r="D31" s="3" t="s">
        <v>1766</v>
      </c>
      <c r="E31" s="3" t="s">
        <v>1438</v>
      </c>
      <c r="F31" s="3" t="s">
        <v>1767</v>
      </c>
      <c r="G31" s="3" t="s">
        <v>1768</v>
      </c>
      <c r="H31" s="3" t="s">
        <v>311</v>
      </c>
      <c r="I31" s="3" t="s">
        <v>921</v>
      </c>
      <c r="J31" s="3" t="s">
        <v>30</v>
      </c>
      <c r="K31" s="3" t="s">
        <v>30</v>
      </c>
      <c r="L31" s="2" t="s">
        <v>317</v>
      </c>
      <c r="M31" s="2" t="s">
        <v>50</v>
      </c>
      <c r="N31" s="3" t="s">
        <v>436</v>
      </c>
      <c r="O31" s="3" t="s">
        <v>129</v>
      </c>
      <c r="P31" s="3" t="s">
        <v>34</v>
      </c>
      <c r="Q31" s="112">
        <v>253449</v>
      </c>
      <c r="R31" s="128">
        <v>1</v>
      </c>
      <c r="S31" s="130">
        <v>2572</v>
      </c>
      <c r="T31" s="111">
        <v>64.718000000000004</v>
      </c>
      <c r="U31" s="112">
        <v>6583.4269999999997</v>
      </c>
      <c r="V31" s="127">
        <v>2.05E-4</v>
      </c>
      <c r="W31" s="127">
        <v>1.98903518547392E-2</v>
      </c>
      <c r="X31" s="127">
        <v>3.2316346703533398E-3</v>
      </c>
    </row>
    <row r="32" spans="1:24">
      <c r="A32" s="3">
        <v>418</v>
      </c>
      <c r="B32" s="3">
        <v>418</v>
      </c>
      <c r="C32" s="3" t="s">
        <v>1769</v>
      </c>
      <c r="D32" s="3" t="s">
        <v>1770</v>
      </c>
      <c r="E32" s="3" t="s">
        <v>1438</v>
      </c>
      <c r="F32" s="3" t="s">
        <v>1771</v>
      </c>
      <c r="G32" s="3" t="s">
        <v>1772</v>
      </c>
      <c r="H32" s="3" t="s">
        <v>311</v>
      </c>
      <c r="I32" s="3" t="s">
        <v>921</v>
      </c>
      <c r="J32" s="3" t="s">
        <v>30</v>
      </c>
      <c r="K32" s="3" t="s">
        <v>30</v>
      </c>
      <c r="L32" s="2" t="s">
        <v>317</v>
      </c>
      <c r="M32" s="2" t="s">
        <v>50</v>
      </c>
      <c r="N32" s="3" t="s">
        <v>442</v>
      </c>
      <c r="O32" s="3" t="s">
        <v>129</v>
      </c>
      <c r="P32" s="3" t="s">
        <v>34</v>
      </c>
      <c r="Q32" s="112">
        <v>5846</v>
      </c>
      <c r="R32" s="128">
        <v>1</v>
      </c>
      <c r="S32" s="130">
        <v>57450</v>
      </c>
      <c r="T32" s="2"/>
      <c r="U32" s="112">
        <v>3358.527</v>
      </c>
      <c r="V32" s="127">
        <v>3.1399999999999999E-4</v>
      </c>
      <c r="W32" s="127">
        <v>1.01470383402035E-2</v>
      </c>
      <c r="X32" s="127">
        <v>1.64861442075461E-3</v>
      </c>
    </row>
    <row r="33" spans="1:24">
      <c r="A33" s="3">
        <v>418</v>
      </c>
      <c r="B33" s="3">
        <v>418</v>
      </c>
      <c r="C33" s="3" t="s">
        <v>1773</v>
      </c>
      <c r="D33" s="3" t="s">
        <v>1774</v>
      </c>
      <c r="E33" s="3" t="s">
        <v>1438</v>
      </c>
      <c r="F33" s="3" t="s">
        <v>1775</v>
      </c>
      <c r="G33" s="3" t="s">
        <v>1776</v>
      </c>
      <c r="H33" s="3" t="s">
        <v>311</v>
      </c>
      <c r="I33" s="3" t="s">
        <v>921</v>
      </c>
      <c r="J33" s="3" t="s">
        <v>30</v>
      </c>
      <c r="K33" s="3" t="s">
        <v>30</v>
      </c>
      <c r="L33" s="2" t="s">
        <v>317</v>
      </c>
      <c r="M33" s="2" t="s">
        <v>50</v>
      </c>
      <c r="N33" s="3" t="s">
        <v>425</v>
      </c>
      <c r="O33" s="3" t="s">
        <v>129</v>
      </c>
      <c r="P33" s="3" t="s">
        <v>34</v>
      </c>
      <c r="Q33" s="112">
        <v>13220</v>
      </c>
      <c r="R33" s="128">
        <v>1</v>
      </c>
      <c r="S33" s="130">
        <v>17650</v>
      </c>
      <c r="T33" s="2"/>
      <c r="U33" s="112">
        <v>2333.33</v>
      </c>
      <c r="V33" s="127">
        <v>4.9100000000000001E-4</v>
      </c>
      <c r="W33" s="127">
        <v>7.0496348459747303E-3</v>
      </c>
      <c r="X33" s="127">
        <v>1.1453716127276499E-3</v>
      </c>
    </row>
    <row r="34" spans="1:24">
      <c r="A34" s="3">
        <v>418</v>
      </c>
      <c r="B34" s="3">
        <v>418</v>
      </c>
      <c r="C34" s="3" t="s">
        <v>1777</v>
      </c>
      <c r="D34" s="3" t="s">
        <v>1778</v>
      </c>
      <c r="E34" s="3" t="s">
        <v>1438</v>
      </c>
      <c r="F34" s="3" t="s">
        <v>1779</v>
      </c>
      <c r="G34" s="3" t="s">
        <v>1780</v>
      </c>
      <c r="H34" s="3" t="s">
        <v>311</v>
      </c>
      <c r="I34" s="3" t="s">
        <v>921</v>
      </c>
      <c r="J34" s="3" t="s">
        <v>30</v>
      </c>
      <c r="K34" s="3" t="s">
        <v>30</v>
      </c>
      <c r="L34" s="2" t="s">
        <v>317</v>
      </c>
      <c r="M34" s="2" t="s">
        <v>50</v>
      </c>
      <c r="N34" s="3" t="s">
        <v>464</v>
      </c>
      <c r="O34" s="3" t="s">
        <v>129</v>
      </c>
      <c r="P34" s="3" t="s">
        <v>34</v>
      </c>
      <c r="Q34" s="112">
        <v>36240</v>
      </c>
      <c r="R34" s="128">
        <v>1</v>
      </c>
      <c r="S34" s="130">
        <v>7251</v>
      </c>
      <c r="T34" s="2"/>
      <c r="U34" s="112">
        <v>2627.7620000000002</v>
      </c>
      <c r="V34" s="127">
        <v>1.4480000000000001E-3</v>
      </c>
      <c r="W34" s="127">
        <v>7.9391965054159408E-3</v>
      </c>
      <c r="X34" s="127">
        <v>1.2899008961240301E-3</v>
      </c>
    </row>
    <row r="35" spans="1:24">
      <c r="A35" s="3">
        <v>418</v>
      </c>
      <c r="B35" s="3">
        <v>418</v>
      </c>
      <c r="C35" s="3" t="s">
        <v>1781</v>
      </c>
      <c r="D35" s="3" t="s">
        <v>1782</v>
      </c>
      <c r="E35" s="3" t="s">
        <v>1438</v>
      </c>
      <c r="F35" s="3" t="s">
        <v>1783</v>
      </c>
      <c r="G35" s="3" t="s">
        <v>1784</v>
      </c>
      <c r="H35" s="3" t="s">
        <v>311</v>
      </c>
      <c r="I35" s="3" t="s">
        <v>921</v>
      </c>
      <c r="J35" s="3" t="s">
        <v>30</v>
      </c>
      <c r="K35" s="3" t="s">
        <v>30</v>
      </c>
      <c r="L35" s="2" t="s">
        <v>317</v>
      </c>
      <c r="M35" s="2" t="s">
        <v>50</v>
      </c>
      <c r="N35" s="3" t="s">
        <v>435</v>
      </c>
      <c r="O35" s="3" t="s">
        <v>129</v>
      </c>
      <c r="P35" s="3" t="s">
        <v>34</v>
      </c>
      <c r="Q35" s="112">
        <v>4194</v>
      </c>
      <c r="R35" s="128">
        <v>1</v>
      </c>
      <c r="S35" s="130">
        <v>30010</v>
      </c>
      <c r="T35" s="2"/>
      <c r="U35" s="112">
        <v>1258.6189999999999</v>
      </c>
      <c r="V35" s="127">
        <v>2.0100000000000001E-4</v>
      </c>
      <c r="W35" s="127">
        <v>3.8026370809357501E-3</v>
      </c>
      <c r="X35" s="127">
        <v>6.1782385345763604E-4</v>
      </c>
    </row>
    <row r="36" spans="1:24">
      <c r="A36" s="3">
        <v>418</v>
      </c>
      <c r="B36" s="3">
        <v>418</v>
      </c>
      <c r="C36" s="3" t="s">
        <v>1785</v>
      </c>
      <c r="D36" s="3" t="s">
        <v>1786</v>
      </c>
      <c r="E36" s="3" t="s">
        <v>1438</v>
      </c>
      <c r="F36" s="3" t="s">
        <v>1787</v>
      </c>
      <c r="G36" s="3" t="s">
        <v>1788</v>
      </c>
      <c r="H36" s="3" t="s">
        <v>311</v>
      </c>
      <c r="I36" s="3" t="s">
        <v>921</v>
      </c>
      <c r="J36" s="3" t="s">
        <v>30</v>
      </c>
      <c r="K36" s="3" t="s">
        <v>30</v>
      </c>
      <c r="L36" s="2" t="s">
        <v>317</v>
      </c>
      <c r="M36" s="2" t="s">
        <v>50</v>
      </c>
      <c r="N36" s="3" t="s">
        <v>466</v>
      </c>
      <c r="O36" s="3" t="s">
        <v>129</v>
      </c>
      <c r="P36" s="3" t="s">
        <v>34</v>
      </c>
      <c r="Q36" s="112">
        <v>1577</v>
      </c>
      <c r="R36" s="128">
        <v>1</v>
      </c>
      <c r="S36" s="130">
        <v>37430</v>
      </c>
      <c r="T36" s="2"/>
      <c r="U36" s="112">
        <v>590.27099999999996</v>
      </c>
      <c r="V36" s="127">
        <v>2.5399999999999999E-4</v>
      </c>
      <c r="W36" s="127">
        <v>1.78337213987384E-3</v>
      </c>
      <c r="X36" s="127">
        <v>2.8974888324991498E-4</v>
      </c>
    </row>
    <row r="37" spans="1:24">
      <c r="A37" s="3">
        <v>418</v>
      </c>
      <c r="B37" s="3">
        <v>418</v>
      </c>
      <c r="C37" s="3" t="s">
        <v>1789</v>
      </c>
      <c r="D37" s="3" t="s">
        <v>1790</v>
      </c>
      <c r="E37" s="3" t="s">
        <v>1438</v>
      </c>
      <c r="F37" s="3" t="s">
        <v>1791</v>
      </c>
      <c r="G37" s="3" t="s">
        <v>1792</v>
      </c>
      <c r="H37" s="3" t="s">
        <v>311</v>
      </c>
      <c r="I37" s="3" t="s">
        <v>921</v>
      </c>
      <c r="J37" s="3" t="s">
        <v>30</v>
      </c>
      <c r="K37" s="3" t="s">
        <v>30</v>
      </c>
      <c r="L37" s="2" t="s">
        <v>317</v>
      </c>
      <c r="M37" s="2" t="s">
        <v>50</v>
      </c>
      <c r="N37" s="3" t="s">
        <v>466</v>
      </c>
      <c r="O37" s="3" t="s">
        <v>129</v>
      </c>
      <c r="P37" s="3" t="s">
        <v>34</v>
      </c>
      <c r="Q37" s="112">
        <v>544776</v>
      </c>
      <c r="R37" s="128">
        <v>1</v>
      </c>
      <c r="S37" s="130">
        <v>638.4</v>
      </c>
      <c r="T37" s="2"/>
      <c r="U37" s="112">
        <v>3477.85</v>
      </c>
      <c r="V37" s="127">
        <v>5.9350000000000002E-3</v>
      </c>
      <c r="W37" s="127">
        <v>1.0507546054899701E-2</v>
      </c>
      <c r="X37" s="127">
        <v>1.7071870009809601E-3</v>
      </c>
    </row>
    <row r="38" spans="1:24">
      <c r="A38" s="3">
        <v>418</v>
      </c>
      <c r="B38" s="3">
        <v>418</v>
      </c>
      <c r="C38" s="3" t="s">
        <v>1793</v>
      </c>
      <c r="D38" s="3" t="s">
        <v>1794</v>
      </c>
      <c r="E38" s="3" t="s">
        <v>1438</v>
      </c>
      <c r="F38" s="3" t="s">
        <v>1795</v>
      </c>
      <c r="G38" s="3" t="s">
        <v>1796</v>
      </c>
      <c r="H38" s="3" t="s">
        <v>311</v>
      </c>
      <c r="I38" s="3" t="s">
        <v>921</v>
      </c>
      <c r="J38" s="3" t="s">
        <v>30</v>
      </c>
      <c r="K38" s="3" t="s">
        <v>30</v>
      </c>
      <c r="L38" s="2" t="s">
        <v>317</v>
      </c>
      <c r="M38" s="2" t="s">
        <v>50</v>
      </c>
      <c r="N38" s="3" t="s">
        <v>435</v>
      </c>
      <c r="O38" s="3" t="s">
        <v>129</v>
      </c>
      <c r="P38" s="3" t="s">
        <v>34</v>
      </c>
      <c r="Q38" s="112">
        <v>364000</v>
      </c>
      <c r="R38" s="128">
        <v>1</v>
      </c>
      <c r="S38" s="130">
        <v>665.7</v>
      </c>
      <c r="T38" s="2"/>
      <c r="U38" s="112">
        <v>2423.1480000000001</v>
      </c>
      <c r="V38" s="127">
        <v>4.2009999999999999E-3</v>
      </c>
      <c r="W38" s="127">
        <v>7.3209998490371998E-3</v>
      </c>
      <c r="X38" s="127">
        <v>1.1894609560746999E-3</v>
      </c>
    </row>
    <row r="39" spans="1:24">
      <c r="A39" s="3">
        <v>418</v>
      </c>
      <c r="B39" s="3">
        <v>418</v>
      </c>
      <c r="C39" s="3" t="s">
        <v>1797</v>
      </c>
      <c r="D39" s="3" t="s">
        <v>1798</v>
      </c>
      <c r="E39" s="3" t="s">
        <v>1438</v>
      </c>
      <c r="F39" s="3" t="s">
        <v>1799</v>
      </c>
      <c r="G39" s="3" t="s">
        <v>1800</v>
      </c>
      <c r="H39" s="3" t="s">
        <v>311</v>
      </c>
      <c r="I39" s="3" t="s">
        <v>921</v>
      </c>
      <c r="J39" s="3" t="s">
        <v>30</v>
      </c>
      <c r="K39" s="3" t="s">
        <v>30</v>
      </c>
      <c r="L39" s="2" t="s">
        <v>317</v>
      </c>
      <c r="M39" s="2" t="s">
        <v>50</v>
      </c>
      <c r="N39" s="3" t="s">
        <v>433</v>
      </c>
      <c r="O39" s="3" t="s">
        <v>129</v>
      </c>
      <c r="P39" s="3" t="s">
        <v>34</v>
      </c>
      <c r="Q39" s="112">
        <v>129287</v>
      </c>
      <c r="R39" s="128">
        <v>1</v>
      </c>
      <c r="S39" s="130">
        <v>6881</v>
      </c>
      <c r="T39" s="2"/>
      <c r="U39" s="112">
        <v>8896.2379999999994</v>
      </c>
      <c r="V39" s="127">
        <v>4.9299999999999995E-4</v>
      </c>
      <c r="W39" s="127">
        <v>2.68779952755131E-2</v>
      </c>
      <c r="X39" s="127">
        <v>4.3669343828749698E-3</v>
      </c>
    </row>
    <row r="40" spans="1:24">
      <c r="A40" s="3">
        <v>418</v>
      </c>
      <c r="B40" s="3">
        <v>418</v>
      </c>
      <c r="C40" s="3" t="s">
        <v>1801</v>
      </c>
      <c r="D40" s="3" t="s">
        <v>1802</v>
      </c>
      <c r="E40" s="3" t="s">
        <v>1438</v>
      </c>
      <c r="F40" s="3" t="s">
        <v>1803</v>
      </c>
      <c r="G40" s="3" t="s">
        <v>1804</v>
      </c>
      <c r="H40" s="3" t="s">
        <v>311</v>
      </c>
      <c r="I40" s="3" t="s">
        <v>921</v>
      </c>
      <c r="J40" s="3" t="s">
        <v>30</v>
      </c>
      <c r="K40" s="3" t="s">
        <v>30</v>
      </c>
      <c r="L40" s="2" t="s">
        <v>317</v>
      </c>
      <c r="M40" s="2" t="s">
        <v>50</v>
      </c>
      <c r="N40" s="3" t="s">
        <v>433</v>
      </c>
      <c r="O40" s="3" t="s">
        <v>129</v>
      </c>
      <c r="P40" s="3" t="s">
        <v>34</v>
      </c>
      <c r="Q40" s="112">
        <v>91975</v>
      </c>
      <c r="R40" s="128">
        <v>1</v>
      </c>
      <c r="S40" s="130">
        <v>5909</v>
      </c>
      <c r="T40" s="2"/>
      <c r="U40" s="112">
        <v>5434.8029999999999</v>
      </c>
      <c r="V40" s="127">
        <v>4.0900000000000002E-4</v>
      </c>
      <c r="W40" s="127">
        <v>1.6420041248944299E-2</v>
      </c>
      <c r="X40" s="127">
        <v>2.6678047214170999E-3</v>
      </c>
    </row>
    <row r="41" spans="1:24">
      <c r="A41" s="3">
        <v>418</v>
      </c>
      <c r="B41" s="3">
        <v>418</v>
      </c>
      <c r="C41" s="3" t="s">
        <v>1805</v>
      </c>
      <c r="D41" s="3" t="s">
        <v>1806</v>
      </c>
      <c r="E41" s="3" t="s">
        <v>1438</v>
      </c>
      <c r="F41" s="3" t="s">
        <v>1807</v>
      </c>
      <c r="G41" s="3" t="s">
        <v>1808</v>
      </c>
      <c r="H41" s="3" t="s">
        <v>311</v>
      </c>
      <c r="I41" s="3" t="s">
        <v>921</v>
      </c>
      <c r="J41" s="3" t="s">
        <v>30</v>
      </c>
      <c r="K41" s="3" t="s">
        <v>30</v>
      </c>
      <c r="L41" s="2" t="s">
        <v>317</v>
      </c>
      <c r="M41" s="2" t="s">
        <v>50</v>
      </c>
      <c r="N41" s="3" t="s">
        <v>465</v>
      </c>
      <c r="O41" s="3" t="s">
        <v>129</v>
      </c>
      <c r="P41" s="3" t="s">
        <v>34</v>
      </c>
      <c r="Q41" s="112">
        <v>7730</v>
      </c>
      <c r="R41" s="128">
        <v>1</v>
      </c>
      <c r="S41" s="130">
        <v>6861</v>
      </c>
      <c r="T41" s="111">
        <v>4.8079999999999998</v>
      </c>
      <c r="U41" s="112">
        <v>535.16300000000001</v>
      </c>
      <c r="V41" s="127">
        <v>1.08E-4</v>
      </c>
      <c r="W41" s="127">
        <v>1.61687554977256E-3</v>
      </c>
      <c r="X41" s="127">
        <v>2.6269777037889202E-4</v>
      </c>
    </row>
    <row r="42" spans="1:24">
      <c r="A42" s="3">
        <v>418</v>
      </c>
      <c r="B42" s="3">
        <v>418</v>
      </c>
      <c r="C42" s="3" t="s">
        <v>1809</v>
      </c>
      <c r="D42" s="3" t="s">
        <v>1810</v>
      </c>
      <c r="E42" s="3" t="s">
        <v>1438</v>
      </c>
      <c r="F42" s="3" t="s">
        <v>1811</v>
      </c>
      <c r="G42" s="3" t="s">
        <v>1812</v>
      </c>
      <c r="H42" s="3" t="s">
        <v>311</v>
      </c>
      <c r="I42" s="3" t="s">
        <v>921</v>
      </c>
      <c r="J42" s="3" t="s">
        <v>30</v>
      </c>
      <c r="K42" s="3" t="s">
        <v>30</v>
      </c>
      <c r="L42" s="2" t="s">
        <v>317</v>
      </c>
      <c r="M42" s="2" t="s">
        <v>50</v>
      </c>
      <c r="N42" s="3" t="s">
        <v>459</v>
      </c>
      <c r="O42" s="3" t="s">
        <v>129</v>
      </c>
      <c r="P42" s="3" t="s">
        <v>34</v>
      </c>
      <c r="Q42" s="112">
        <v>30893</v>
      </c>
      <c r="R42" s="128">
        <v>1</v>
      </c>
      <c r="S42" s="130">
        <v>2130</v>
      </c>
      <c r="T42" s="2"/>
      <c r="U42" s="112">
        <v>658.02099999999996</v>
      </c>
      <c r="V42" s="127">
        <v>2.13E-4</v>
      </c>
      <c r="W42" s="127">
        <v>1.9880630112413E-3</v>
      </c>
      <c r="X42" s="127">
        <v>3.2300551548280701E-4</v>
      </c>
    </row>
    <row r="43" spans="1:24">
      <c r="A43" s="3">
        <v>418</v>
      </c>
      <c r="B43" s="3">
        <v>418</v>
      </c>
      <c r="C43" s="3" t="s">
        <v>1813</v>
      </c>
      <c r="D43" s="3" t="s">
        <v>1814</v>
      </c>
      <c r="E43" s="3" t="s">
        <v>1438</v>
      </c>
      <c r="F43" s="3" t="s">
        <v>1815</v>
      </c>
      <c r="G43" s="3" t="s">
        <v>1816</v>
      </c>
      <c r="H43" s="3" t="s">
        <v>311</v>
      </c>
      <c r="I43" s="3" t="s">
        <v>921</v>
      </c>
      <c r="J43" s="3" t="s">
        <v>30</v>
      </c>
      <c r="K43" s="3" t="s">
        <v>30</v>
      </c>
      <c r="L43" s="2" t="s">
        <v>317</v>
      </c>
      <c r="M43" s="2" t="s">
        <v>50</v>
      </c>
      <c r="N43" s="3" t="s">
        <v>439</v>
      </c>
      <c r="O43" s="3" t="s">
        <v>129</v>
      </c>
      <c r="P43" s="3" t="s">
        <v>34</v>
      </c>
      <c r="Q43" s="112">
        <v>4161</v>
      </c>
      <c r="R43" s="128">
        <v>1</v>
      </c>
      <c r="S43" s="130">
        <v>99210</v>
      </c>
      <c r="T43" s="2"/>
      <c r="U43" s="112">
        <v>4128.1279999999997</v>
      </c>
      <c r="V43" s="127">
        <v>5.4000000000000001E-4</v>
      </c>
      <c r="W43" s="127">
        <v>1.2472215975626E-2</v>
      </c>
      <c r="X43" s="127">
        <v>2.0263917831782599E-3</v>
      </c>
    </row>
    <row r="44" spans="1:24">
      <c r="A44" s="3">
        <v>418</v>
      </c>
      <c r="B44" s="3">
        <v>418</v>
      </c>
      <c r="C44" s="3" t="s">
        <v>1817</v>
      </c>
      <c r="D44" s="3" t="s">
        <v>1818</v>
      </c>
      <c r="E44" s="3" t="s">
        <v>1438</v>
      </c>
      <c r="F44" s="3" t="s">
        <v>1819</v>
      </c>
      <c r="G44" s="3" t="s">
        <v>1820</v>
      </c>
      <c r="H44" s="3" t="s">
        <v>311</v>
      </c>
      <c r="I44" s="3" t="s">
        <v>921</v>
      </c>
      <c r="J44" s="3" t="s">
        <v>30</v>
      </c>
      <c r="K44" s="3" t="s">
        <v>30</v>
      </c>
      <c r="L44" s="2" t="s">
        <v>317</v>
      </c>
      <c r="M44" s="2" t="s">
        <v>50</v>
      </c>
      <c r="N44" s="3" t="s">
        <v>465</v>
      </c>
      <c r="O44" s="3" t="s">
        <v>129</v>
      </c>
      <c r="P44" s="3" t="s">
        <v>34</v>
      </c>
      <c r="Q44" s="112">
        <v>7808</v>
      </c>
      <c r="R44" s="128">
        <v>1</v>
      </c>
      <c r="S44" s="130">
        <v>22740</v>
      </c>
      <c r="T44" s="2"/>
      <c r="U44" s="112">
        <v>1775.539</v>
      </c>
      <c r="V44" s="127">
        <v>3.4000000000000002E-4</v>
      </c>
      <c r="W44" s="127">
        <v>5.3643946697270002E-3</v>
      </c>
      <c r="X44" s="127">
        <v>8.7156647236574303E-4</v>
      </c>
    </row>
    <row r="45" spans="1:24">
      <c r="A45" s="3">
        <v>418</v>
      </c>
      <c r="B45" s="3">
        <v>418</v>
      </c>
      <c r="C45" s="3" t="s">
        <v>1821</v>
      </c>
      <c r="D45" s="3" t="s">
        <v>1822</v>
      </c>
      <c r="E45" s="3" t="s">
        <v>1438</v>
      </c>
      <c r="F45" s="3" t="s">
        <v>1823</v>
      </c>
      <c r="G45" s="3" t="s">
        <v>1824</v>
      </c>
      <c r="H45" s="3" t="s">
        <v>311</v>
      </c>
      <c r="I45" s="3" t="s">
        <v>921</v>
      </c>
      <c r="J45" s="3" t="s">
        <v>30</v>
      </c>
      <c r="K45" s="3" t="s">
        <v>288</v>
      </c>
      <c r="L45" s="2" t="s">
        <v>317</v>
      </c>
      <c r="M45" s="2" t="s">
        <v>50</v>
      </c>
      <c r="N45" s="3" t="s">
        <v>446</v>
      </c>
      <c r="O45" s="3" t="s">
        <v>129</v>
      </c>
      <c r="P45" s="3" t="s">
        <v>34</v>
      </c>
      <c r="Q45" s="112">
        <v>9378</v>
      </c>
      <c r="R45" s="128">
        <v>1</v>
      </c>
      <c r="S45" s="130">
        <v>13000</v>
      </c>
      <c r="T45" s="2"/>
      <c r="U45" s="112">
        <v>1219.1400000000001</v>
      </c>
      <c r="V45" s="127">
        <v>8.3999999999999995E-5</v>
      </c>
      <c r="W45" s="127">
        <v>3.6833589017077001E-3</v>
      </c>
      <c r="X45" s="127">
        <v>5.9844443260952595E-4</v>
      </c>
    </row>
    <row r="46" spans="1:24">
      <c r="A46" s="3">
        <v>418</v>
      </c>
      <c r="B46" s="3">
        <v>418</v>
      </c>
      <c r="C46" s="3" t="s">
        <v>1825</v>
      </c>
      <c r="D46" s="3" t="s">
        <v>1826</v>
      </c>
      <c r="E46" s="3" t="s">
        <v>1438</v>
      </c>
      <c r="F46" s="3" t="s">
        <v>1827</v>
      </c>
      <c r="G46" s="3" t="s">
        <v>1828</v>
      </c>
      <c r="H46" s="3" t="s">
        <v>311</v>
      </c>
      <c r="I46" s="3" t="s">
        <v>921</v>
      </c>
      <c r="J46" s="3" t="s">
        <v>30</v>
      </c>
      <c r="K46" s="3" t="s">
        <v>98</v>
      </c>
      <c r="L46" s="2" t="s">
        <v>317</v>
      </c>
      <c r="M46" s="2" t="s">
        <v>50</v>
      </c>
      <c r="N46" s="3" t="s">
        <v>455</v>
      </c>
      <c r="O46" s="3" t="s">
        <v>129</v>
      </c>
      <c r="P46" s="3" t="s">
        <v>34</v>
      </c>
      <c r="Q46" s="112">
        <v>136886</v>
      </c>
      <c r="R46" s="128">
        <v>1</v>
      </c>
      <c r="S46" s="130">
        <v>5587</v>
      </c>
      <c r="T46" s="2"/>
      <c r="U46" s="112">
        <v>7647.8209999999999</v>
      </c>
      <c r="V46" s="127">
        <v>1.0900000000000001E-4</v>
      </c>
      <c r="W46" s="127">
        <v>2.3106180501019199E-2</v>
      </c>
      <c r="X46" s="127">
        <v>3.7541183057927898E-3</v>
      </c>
    </row>
    <row r="47" spans="1:24">
      <c r="A47" s="3">
        <v>418</v>
      </c>
      <c r="B47" s="3">
        <v>418</v>
      </c>
      <c r="C47" s="3" t="s">
        <v>1829</v>
      </c>
      <c r="D47" s="3" t="s">
        <v>1830</v>
      </c>
      <c r="E47" s="3" t="s">
        <v>302</v>
      </c>
      <c r="F47" s="3" t="s">
        <v>1831</v>
      </c>
      <c r="G47" s="3" t="s">
        <v>1832</v>
      </c>
      <c r="H47" s="3" t="s">
        <v>311</v>
      </c>
      <c r="I47" s="3" t="s">
        <v>921</v>
      </c>
      <c r="J47" s="3" t="s">
        <v>30</v>
      </c>
      <c r="K47" s="3" t="s">
        <v>30</v>
      </c>
      <c r="L47" s="2" t="s">
        <v>317</v>
      </c>
      <c r="M47" s="2" t="s">
        <v>50</v>
      </c>
      <c r="N47" s="3" t="s">
        <v>442</v>
      </c>
      <c r="O47" s="3" t="s">
        <v>129</v>
      </c>
      <c r="P47" s="3" t="s">
        <v>34</v>
      </c>
      <c r="Q47" s="112">
        <v>969815</v>
      </c>
      <c r="R47" s="128">
        <v>1</v>
      </c>
      <c r="S47" s="130">
        <v>203</v>
      </c>
      <c r="T47" s="2"/>
      <c r="U47" s="112">
        <v>1968.7239999999999</v>
      </c>
      <c r="V47" s="127">
        <v>3.7300000000000001E-4</v>
      </c>
      <c r="W47" s="127">
        <v>5.9480607050191904E-3</v>
      </c>
      <c r="X47" s="127">
        <v>9.6639613698570404E-4</v>
      </c>
    </row>
    <row r="48" spans="1:24">
      <c r="A48" s="3">
        <v>418</v>
      </c>
      <c r="B48" s="3">
        <v>418</v>
      </c>
      <c r="C48" s="3" t="s">
        <v>1833</v>
      </c>
      <c r="D48" s="3" t="s">
        <v>1834</v>
      </c>
      <c r="E48" s="3" t="s">
        <v>1438</v>
      </c>
      <c r="F48" s="3" t="s">
        <v>1835</v>
      </c>
      <c r="G48" s="3" t="s">
        <v>1836</v>
      </c>
      <c r="H48" s="3" t="s">
        <v>311</v>
      </c>
      <c r="I48" s="3" t="s">
        <v>921</v>
      </c>
      <c r="J48" s="3" t="s">
        <v>30</v>
      </c>
      <c r="K48" s="3" t="s">
        <v>30</v>
      </c>
      <c r="L48" s="2" t="s">
        <v>317</v>
      </c>
      <c r="M48" s="2" t="s">
        <v>50</v>
      </c>
      <c r="N48" s="3" t="s">
        <v>452</v>
      </c>
      <c r="O48" s="3" t="s">
        <v>129</v>
      </c>
      <c r="P48" s="3" t="s">
        <v>34</v>
      </c>
      <c r="Q48" s="112">
        <v>1186</v>
      </c>
      <c r="R48" s="128">
        <v>1</v>
      </c>
      <c r="S48" s="130">
        <v>78700</v>
      </c>
      <c r="T48" s="2"/>
      <c r="U48" s="112">
        <v>933.38199999999995</v>
      </c>
      <c r="V48" s="127">
        <v>2.1900000000000001E-4</v>
      </c>
      <c r="W48" s="127">
        <v>2.8200050022095398E-3</v>
      </c>
      <c r="X48" s="127">
        <v>4.5817318880353702E-4</v>
      </c>
    </row>
    <row r="49" spans="1:24">
      <c r="A49" s="3">
        <v>418</v>
      </c>
      <c r="B49" s="3">
        <v>418</v>
      </c>
      <c r="C49" s="3" t="s">
        <v>1837</v>
      </c>
      <c r="D49" s="3" t="s">
        <v>1838</v>
      </c>
      <c r="E49" s="3" t="s">
        <v>1438</v>
      </c>
      <c r="F49" s="3" t="s">
        <v>1839</v>
      </c>
      <c r="G49" s="3" t="s">
        <v>1840</v>
      </c>
      <c r="H49" s="3" t="s">
        <v>311</v>
      </c>
      <c r="I49" s="3" t="s">
        <v>921</v>
      </c>
      <c r="J49" s="3" t="s">
        <v>30</v>
      </c>
      <c r="K49" s="3" t="s">
        <v>30</v>
      </c>
      <c r="L49" s="2" t="s">
        <v>317</v>
      </c>
      <c r="M49" s="2" t="s">
        <v>50</v>
      </c>
      <c r="N49" s="3" t="s">
        <v>452</v>
      </c>
      <c r="O49" s="3" t="s">
        <v>129</v>
      </c>
      <c r="P49" s="3" t="s">
        <v>34</v>
      </c>
      <c r="Q49" s="112">
        <v>2523</v>
      </c>
      <c r="R49" s="128">
        <v>1</v>
      </c>
      <c r="S49" s="130">
        <v>36530</v>
      </c>
      <c r="T49" s="2"/>
      <c r="U49" s="112">
        <v>921.65200000000004</v>
      </c>
      <c r="V49" s="127">
        <v>3.9399999999999998E-4</v>
      </c>
      <c r="W49" s="127">
        <v>2.7845651279925299E-3</v>
      </c>
      <c r="X49" s="127">
        <v>4.5241518476876502E-4</v>
      </c>
    </row>
    <row r="50" spans="1:24">
      <c r="A50" s="3">
        <v>418</v>
      </c>
      <c r="B50" s="3">
        <v>418</v>
      </c>
      <c r="C50" s="3" t="s">
        <v>1841</v>
      </c>
      <c r="D50" s="3" t="s">
        <v>1842</v>
      </c>
      <c r="E50" s="3" t="s">
        <v>1438</v>
      </c>
      <c r="F50" s="3" t="s">
        <v>1843</v>
      </c>
      <c r="G50" s="3" t="s">
        <v>1844</v>
      </c>
      <c r="H50" s="3" t="s">
        <v>311</v>
      </c>
      <c r="I50" s="3" t="s">
        <v>921</v>
      </c>
      <c r="J50" s="3" t="s">
        <v>30</v>
      </c>
      <c r="K50" s="3" t="s">
        <v>30</v>
      </c>
      <c r="L50" s="2" t="s">
        <v>317</v>
      </c>
      <c r="M50" s="2" t="s">
        <v>50</v>
      </c>
      <c r="N50" s="3" t="s">
        <v>433</v>
      </c>
      <c r="O50" s="3" t="s">
        <v>129</v>
      </c>
      <c r="P50" s="3" t="s">
        <v>34</v>
      </c>
      <c r="Q50" s="112">
        <v>61961</v>
      </c>
      <c r="R50" s="128">
        <v>1</v>
      </c>
      <c r="S50" s="130">
        <v>9094</v>
      </c>
      <c r="T50" s="2"/>
      <c r="U50" s="112">
        <v>5634.7330000000002</v>
      </c>
      <c r="V50" s="127">
        <v>7.7899999999999996E-4</v>
      </c>
      <c r="W50" s="127">
        <v>1.7024086820741E-2</v>
      </c>
      <c r="X50" s="127">
        <v>2.7659454997475898E-3</v>
      </c>
    </row>
    <row r="51" spans="1:24">
      <c r="A51" s="3">
        <v>418</v>
      </c>
      <c r="B51" s="3">
        <v>418</v>
      </c>
      <c r="C51" s="3" t="s">
        <v>163</v>
      </c>
      <c r="D51" s="3" t="s">
        <v>1845</v>
      </c>
      <c r="E51" s="3" t="s">
        <v>1438</v>
      </c>
      <c r="F51" s="3" t="s">
        <v>1846</v>
      </c>
      <c r="G51" s="3" t="s">
        <v>1847</v>
      </c>
      <c r="H51" s="3" t="s">
        <v>311</v>
      </c>
      <c r="I51" s="3" t="s">
        <v>921</v>
      </c>
      <c r="J51" s="3" t="s">
        <v>30</v>
      </c>
      <c r="K51" s="3" t="s">
        <v>30</v>
      </c>
      <c r="L51" s="2" t="s">
        <v>317</v>
      </c>
      <c r="M51" s="2" t="s">
        <v>50</v>
      </c>
      <c r="N51" s="3" t="s">
        <v>436</v>
      </c>
      <c r="O51" s="3" t="s">
        <v>129</v>
      </c>
      <c r="P51" s="3" t="s">
        <v>34</v>
      </c>
      <c r="Q51" s="112">
        <v>397412</v>
      </c>
      <c r="R51" s="128">
        <v>1</v>
      </c>
      <c r="S51" s="130">
        <v>4982</v>
      </c>
      <c r="T51" s="2"/>
      <c r="U51" s="112">
        <v>19799.065999999999</v>
      </c>
      <c r="V51" s="127">
        <v>2.4600000000000002E-4</v>
      </c>
      <c r="W51" s="127">
        <v>5.9818450224962599E-2</v>
      </c>
      <c r="X51" s="127">
        <v>9.7188515862144196E-3</v>
      </c>
    </row>
    <row r="52" spans="1:24">
      <c r="A52" s="3">
        <v>418</v>
      </c>
      <c r="B52" s="3">
        <v>418</v>
      </c>
      <c r="C52" s="3" t="s">
        <v>1232</v>
      </c>
      <c r="D52" s="3" t="s">
        <v>1848</v>
      </c>
      <c r="E52" s="3" t="s">
        <v>1438</v>
      </c>
      <c r="F52" s="3" t="s">
        <v>1849</v>
      </c>
      <c r="G52" s="3" t="s">
        <v>1850</v>
      </c>
      <c r="H52" s="3" t="s">
        <v>311</v>
      </c>
      <c r="I52" s="3" t="s">
        <v>921</v>
      </c>
      <c r="J52" s="3" t="s">
        <v>30</v>
      </c>
      <c r="K52" s="3" t="s">
        <v>30</v>
      </c>
      <c r="L52" s="2" t="s">
        <v>317</v>
      </c>
      <c r="M52" s="2" t="s">
        <v>50</v>
      </c>
      <c r="N52" s="3" t="s">
        <v>433</v>
      </c>
      <c r="O52" s="3" t="s">
        <v>129</v>
      </c>
      <c r="P52" s="3" t="s">
        <v>34</v>
      </c>
      <c r="Q52" s="112">
        <v>50253</v>
      </c>
      <c r="R52" s="128">
        <v>1</v>
      </c>
      <c r="S52" s="130">
        <v>1305</v>
      </c>
      <c r="T52" s="2"/>
      <c r="U52" s="112">
        <v>655.80200000000002</v>
      </c>
      <c r="V52" s="127">
        <v>1.1100000000000001E-3</v>
      </c>
      <c r="W52" s="127">
        <v>1.9813580436062301E-3</v>
      </c>
      <c r="X52" s="127">
        <v>3.2191614280447002E-4</v>
      </c>
    </row>
    <row r="53" spans="1:24">
      <c r="A53" s="3">
        <v>418</v>
      </c>
      <c r="B53" s="3">
        <v>418</v>
      </c>
      <c r="C53" s="3" t="s">
        <v>1851</v>
      </c>
      <c r="D53" s="3" t="s">
        <v>1852</v>
      </c>
      <c r="E53" s="3" t="s">
        <v>1438</v>
      </c>
      <c r="F53" s="3" t="s">
        <v>1853</v>
      </c>
      <c r="G53" s="3" t="s">
        <v>1854</v>
      </c>
      <c r="H53" s="3" t="s">
        <v>311</v>
      </c>
      <c r="I53" s="3" t="s">
        <v>921</v>
      </c>
      <c r="J53" s="3" t="s">
        <v>30</v>
      </c>
      <c r="K53" s="3" t="s">
        <v>30</v>
      </c>
      <c r="L53" s="2" t="s">
        <v>317</v>
      </c>
      <c r="M53" s="2" t="s">
        <v>50</v>
      </c>
      <c r="N53" s="3" t="s">
        <v>452</v>
      </c>
      <c r="O53" s="3" t="s">
        <v>129</v>
      </c>
      <c r="P53" s="3" t="s">
        <v>34</v>
      </c>
      <c r="Q53" s="112">
        <v>220274.72</v>
      </c>
      <c r="R53" s="128">
        <v>1</v>
      </c>
      <c r="S53" s="130">
        <v>992.1</v>
      </c>
      <c r="T53" s="111">
        <v>20.895</v>
      </c>
      <c r="U53" s="112">
        <v>2206.2399999999998</v>
      </c>
      <c r="V53" s="127">
        <v>2.99E-4</v>
      </c>
      <c r="W53" s="127">
        <v>6.6656620592160697E-3</v>
      </c>
      <c r="X53" s="127">
        <v>1.08298660419569E-3</v>
      </c>
    </row>
    <row r="54" spans="1:24">
      <c r="A54" s="3">
        <v>418</v>
      </c>
      <c r="B54" s="3">
        <v>418</v>
      </c>
      <c r="C54" s="3" t="s">
        <v>1855</v>
      </c>
      <c r="D54" s="3" t="s">
        <v>1856</v>
      </c>
      <c r="E54" s="3" t="s">
        <v>1438</v>
      </c>
      <c r="F54" s="3" t="s">
        <v>1857</v>
      </c>
      <c r="G54" s="3" t="s">
        <v>1858</v>
      </c>
      <c r="H54" s="3" t="s">
        <v>311</v>
      </c>
      <c r="I54" s="3" t="s">
        <v>921</v>
      </c>
      <c r="J54" s="3" t="s">
        <v>30</v>
      </c>
      <c r="K54" s="3" t="s">
        <v>30</v>
      </c>
      <c r="L54" s="2" t="s">
        <v>317</v>
      </c>
      <c r="M54" s="2" t="s">
        <v>50</v>
      </c>
      <c r="N54" s="3" t="s">
        <v>452</v>
      </c>
      <c r="O54" s="3" t="s">
        <v>129</v>
      </c>
      <c r="P54" s="3" t="s">
        <v>34</v>
      </c>
      <c r="Q54" s="112">
        <v>11692</v>
      </c>
      <c r="R54" s="128">
        <v>1</v>
      </c>
      <c r="S54" s="130">
        <v>10740</v>
      </c>
      <c r="T54" s="2"/>
      <c r="U54" s="112">
        <v>1255.721</v>
      </c>
      <c r="V54" s="127">
        <v>3.19E-4</v>
      </c>
      <c r="W54" s="127">
        <v>3.7938796091831302E-3</v>
      </c>
      <c r="X54" s="127">
        <v>6.1640100535785905E-4</v>
      </c>
    </row>
    <row r="55" spans="1:24">
      <c r="A55" s="3">
        <v>418</v>
      </c>
      <c r="B55" s="3">
        <v>418</v>
      </c>
      <c r="C55" s="3" t="s">
        <v>1859</v>
      </c>
      <c r="D55" s="3" t="s">
        <v>1860</v>
      </c>
      <c r="E55" s="3" t="s">
        <v>1438</v>
      </c>
      <c r="F55" s="3" t="s">
        <v>1861</v>
      </c>
      <c r="G55" s="3" t="s">
        <v>1862</v>
      </c>
      <c r="H55" s="3" t="s">
        <v>311</v>
      </c>
      <c r="I55" s="3" t="s">
        <v>921</v>
      </c>
      <c r="J55" s="3" t="s">
        <v>30</v>
      </c>
      <c r="K55" s="3" t="s">
        <v>30</v>
      </c>
      <c r="L55" s="2" t="s">
        <v>317</v>
      </c>
      <c r="M55" s="2" t="s">
        <v>50</v>
      </c>
      <c r="N55" s="3" t="s">
        <v>469</v>
      </c>
      <c r="O55" s="3" t="s">
        <v>129</v>
      </c>
      <c r="P55" s="3" t="s">
        <v>34</v>
      </c>
      <c r="Q55" s="112">
        <v>6953</v>
      </c>
      <c r="R55" s="128">
        <v>1</v>
      </c>
      <c r="S55" s="130">
        <v>4776</v>
      </c>
      <c r="T55" s="2"/>
      <c r="U55" s="112">
        <v>332.07499999999999</v>
      </c>
      <c r="V55" s="127">
        <v>1.4200000000000001E-4</v>
      </c>
      <c r="W55" s="127">
        <v>1.0032912041480701E-3</v>
      </c>
      <c r="X55" s="127">
        <v>1.63007203867685E-4</v>
      </c>
    </row>
    <row r="56" spans="1:24">
      <c r="A56" s="3">
        <v>418</v>
      </c>
      <c r="B56" s="3">
        <v>418</v>
      </c>
      <c r="C56" s="3" t="s">
        <v>1863</v>
      </c>
      <c r="D56" s="3" t="s">
        <v>1864</v>
      </c>
      <c r="E56" s="3" t="s">
        <v>1438</v>
      </c>
      <c r="F56" s="3" t="s">
        <v>1865</v>
      </c>
      <c r="G56" s="3" t="s">
        <v>1866</v>
      </c>
      <c r="H56" s="3" t="s">
        <v>311</v>
      </c>
      <c r="I56" s="3" t="s">
        <v>921</v>
      </c>
      <c r="J56" s="3" t="s">
        <v>30</v>
      </c>
      <c r="K56" s="3" t="s">
        <v>30</v>
      </c>
      <c r="L56" s="2" t="s">
        <v>317</v>
      </c>
      <c r="M56" s="2" t="s">
        <v>50</v>
      </c>
      <c r="N56" s="3" t="s">
        <v>447</v>
      </c>
      <c r="O56" s="3" t="s">
        <v>129</v>
      </c>
      <c r="P56" s="3" t="s">
        <v>34</v>
      </c>
      <c r="Q56" s="112">
        <v>478.3</v>
      </c>
      <c r="R56" s="128">
        <v>1</v>
      </c>
      <c r="S56" s="130">
        <v>22800</v>
      </c>
      <c r="T56" s="2"/>
      <c r="U56" s="112">
        <v>109.05200000000001</v>
      </c>
      <c r="V56" s="127">
        <v>1.3899999999999999E-4</v>
      </c>
      <c r="W56" s="127">
        <v>3.2947744171513398E-4</v>
      </c>
      <c r="X56" s="127">
        <v>5.3531015012801697E-5</v>
      </c>
    </row>
    <row r="57" spans="1:24">
      <c r="A57" s="3">
        <v>418</v>
      </c>
      <c r="B57" s="3">
        <v>418</v>
      </c>
      <c r="C57" s="3" t="s">
        <v>1867</v>
      </c>
      <c r="D57" s="3" t="s">
        <v>1868</v>
      </c>
      <c r="E57" s="3" t="s">
        <v>1438</v>
      </c>
      <c r="F57" s="3" t="s">
        <v>1869</v>
      </c>
      <c r="G57" s="3" t="s">
        <v>1870</v>
      </c>
      <c r="H57" s="3" t="s">
        <v>311</v>
      </c>
      <c r="I57" s="3" t="s">
        <v>921</v>
      </c>
      <c r="J57" s="3" t="s">
        <v>30</v>
      </c>
      <c r="K57" s="3" t="s">
        <v>30</v>
      </c>
      <c r="L57" s="2" t="s">
        <v>317</v>
      </c>
      <c r="M57" s="2" t="s">
        <v>50</v>
      </c>
      <c r="N57" s="3" t="s">
        <v>464</v>
      </c>
      <c r="O57" s="3" t="s">
        <v>129</v>
      </c>
      <c r="P57" s="3" t="s">
        <v>34</v>
      </c>
      <c r="Q57" s="112">
        <v>31207</v>
      </c>
      <c r="R57" s="128">
        <v>1</v>
      </c>
      <c r="S57" s="130">
        <v>1174</v>
      </c>
      <c r="T57" s="2"/>
      <c r="U57" s="112">
        <v>366.37</v>
      </c>
      <c r="V57" s="127">
        <v>1.14E-3</v>
      </c>
      <c r="W57" s="127">
        <v>1.1069055759168401E-3</v>
      </c>
      <c r="X57" s="127">
        <v>1.7984168716894699E-4</v>
      </c>
    </row>
    <row r="58" spans="1:24">
      <c r="A58" s="3">
        <v>418</v>
      </c>
      <c r="B58" s="3">
        <v>418</v>
      </c>
      <c r="C58" s="3" t="s">
        <v>1871</v>
      </c>
      <c r="D58" s="3" t="s">
        <v>1471</v>
      </c>
      <c r="E58" s="3" t="s">
        <v>1438</v>
      </c>
      <c r="F58" s="3" t="s">
        <v>1872</v>
      </c>
      <c r="G58" s="3" t="s">
        <v>1873</v>
      </c>
      <c r="H58" s="3" t="s">
        <v>311</v>
      </c>
      <c r="I58" s="3" t="s">
        <v>921</v>
      </c>
      <c r="J58" s="3" t="s">
        <v>30</v>
      </c>
      <c r="K58" s="3" t="s">
        <v>30</v>
      </c>
      <c r="L58" s="2" t="s">
        <v>317</v>
      </c>
      <c r="M58" s="2" t="s">
        <v>50</v>
      </c>
      <c r="N58" s="3" t="s">
        <v>436</v>
      </c>
      <c r="O58" s="3" t="s">
        <v>129</v>
      </c>
      <c r="P58" s="3" t="s">
        <v>34</v>
      </c>
      <c r="Q58" s="112">
        <v>43092.11</v>
      </c>
      <c r="R58" s="128">
        <v>1</v>
      </c>
      <c r="S58" s="130">
        <v>16650</v>
      </c>
      <c r="T58" s="2"/>
      <c r="U58" s="112">
        <v>7174.8360000000002</v>
      </c>
      <c r="V58" s="127">
        <v>1.66E-4</v>
      </c>
      <c r="W58" s="127">
        <v>2.16771635818289E-2</v>
      </c>
      <c r="X58" s="127">
        <v>3.5219423918470402E-3</v>
      </c>
    </row>
    <row r="59" spans="1:24">
      <c r="A59" s="3">
        <v>418</v>
      </c>
      <c r="B59" s="3">
        <v>418</v>
      </c>
      <c r="C59" s="3" t="s">
        <v>1874</v>
      </c>
      <c r="D59" s="3" t="s">
        <v>1875</v>
      </c>
      <c r="E59" s="3" t="s">
        <v>1438</v>
      </c>
      <c r="F59" s="3" t="s">
        <v>1876</v>
      </c>
      <c r="G59" s="3" t="s">
        <v>1877</v>
      </c>
      <c r="H59" s="3" t="s">
        <v>311</v>
      </c>
      <c r="I59" s="3" t="s">
        <v>921</v>
      </c>
      <c r="J59" s="3" t="s">
        <v>30</v>
      </c>
      <c r="K59" s="3" t="s">
        <v>30</v>
      </c>
      <c r="L59" s="2" t="s">
        <v>317</v>
      </c>
      <c r="M59" s="2" t="s">
        <v>50</v>
      </c>
      <c r="N59" s="3" t="s">
        <v>465</v>
      </c>
      <c r="O59" s="3" t="s">
        <v>129</v>
      </c>
      <c r="P59" s="3" t="s">
        <v>34</v>
      </c>
      <c r="Q59" s="112">
        <v>12703</v>
      </c>
      <c r="R59" s="128">
        <v>1</v>
      </c>
      <c r="S59" s="130">
        <v>8638</v>
      </c>
      <c r="T59" s="111">
        <v>10.406000000000001</v>
      </c>
      <c r="U59" s="112">
        <v>1107.691</v>
      </c>
      <c r="V59" s="127">
        <v>1.9799999999999999E-4</v>
      </c>
      <c r="W59" s="127">
        <v>3.34664121281896E-3</v>
      </c>
      <c r="X59" s="127">
        <v>5.4373707672759203E-4</v>
      </c>
    </row>
    <row r="60" spans="1:24">
      <c r="A60" s="3">
        <v>418</v>
      </c>
      <c r="B60" s="3">
        <v>418</v>
      </c>
      <c r="C60" s="3" t="s">
        <v>1878</v>
      </c>
      <c r="D60" s="3" t="s">
        <v>1879</v>
      </c>
      <c r="E60" s="3" t="s">
        <v>1438</v>
      </c>
      <c r="F60" s="3" t="s">
        <v>1880</v>
      </c>
      <c r="G60" s="3" t="s">
        <v>1881</v>
      </c>
      <c r="H60" s="3" t="s">
        <v>311</v>
      </c>
      <c r="I60" s="3" t="s">
        <v>921</v>
      </c>
      <c r="J60" s="3" t="s">
        <v>30</v>
      </c>
      <c r="K60" s="3" t="s">
        <v>98</v>
      </c>
      <c r="L60" s="2" t="s">
        <v>317</v>
      </c>
      <c r="M60" s="2" t="s">
        <v>50</v>
      </c>
      <c r="N60" s="3" t="s">
        <v>462</v>
      </c>
      <c r="O60" s="3" t="s">
        <v>129</v>
      </c>
      <c r="P60" s="3" t="s">
        <v>34</v>
      </c>
      <c r="Q60" s="112">
        <v>33223</v>
      </c>
      <c r="R60" s="128">
        <v>1</v>
      </c>
      <c r="S60" s="130">
        <v>385</v>
      </c>
      <c r="T60" s="2"/>
      <c r="U60" s="112">
        <v>127.90900000000001</v>
      </c>
      <c r="V60" s="127">
        <v>3.0299999999999999E-4</v>
      </c>
      <c r="W60" s="127">
        <v>3.8644708257216102E-4</v>
      </c>
      <c r="X60" s="127">
        <v>6.2787013493657194E-5</v>
      </c>
    </row>
    <row r="61" spans="1:24">
      <c r="A61" s="3">
        <v>418</v>
      </c>
      <c r="B61" s="3">
        <v>418</v>
      </c>
      <c r="C61" s="3" t="s">
        <v>1882</v>
      </c>
      <c r="D61" s="3" t="s">
        <v>1883</v>
      </c>
      <c r="E61" s="3" t="s">
        <v>1438</v>
      </c>
      <c r="F61" s="3" t="s">
        <v>1884</v>
      </c>
      <c r="G61" s="3" t="s">
        <v>1885</v>
      </c>
      <c r="H61" s="3" t="s">
        <v>311</v>
      </c>
      <c r="I61" s="3" t="s">
        <v>921</v>
      </c>
      <c r="J61" s="3" t="s">
        <v>30</v>
      </c>
      <c r="K61" s="3" t="s">
        <v>30</v>
      </c>
      <c r="L61" s="2" t="s">
        <v>317</v>
      </c>
      <c r="M61" s="2" t="s">
        <v>50</v>
      </c>
      <c r="N61" s="3" t="s">
        <v>452</v>
      </c>
      <c r="O61" s="3" t="s">
        <v>129</v>
      </c>
      <c r="P61" s="3" t="s">
        <v>34</v>
      </c>
      <c r="Q61" s="112">
        <v>10755</v>
      </c>
      <c r="R61" s="128">
        <v>1</v>
      </c>
      <c r="S61" s="130">
        <v>28940</v>
      </c>
      <c r="T61" s="111">
        <v>20.321999999999999</v>
      </c>
      <c r="U61" s="112">
        <v>3132.819</v>
      </c>
      <c r="V61" s="127">
        <v>2.2599999999999999E-4</v>
      </c>
      <c r="W61" s="127">
        <v>9.4651110306555493E-3</v>
      </c>
      <c r="X61" s="127">
        <v>1.5378200038287601E-3</v>
      </c>
    </row>
    <row r="62" spans="1:24">
      <c r="A62" s="3">
        <v>418</v>
      </c>
      <c r="B62" s="3">
        <v>418</v>
      </c>
      <c r="C62" s="3" t="s">
        <v>1886</v>
      </c>
      <c r="D62" s="3" t="s">
        <v>1887</v>
      </c>
      <c r="E62" s="3" t="s">
        <v>1438</v>
      </c>
      <c r="F62" s="3" t="s">
        <v>1888</v>
      </c>
      <c r="G62" s="3" t="s">
        <v>1889</v>
      </c>
      <c r="H62" s="3" t="s">
        <v>311</v>
      </c>
      <c r="I62" s="3" t="s">
        <v>921</v>
      </c>
      <c r="J62" s="3" t="s">
        <v>30</v>
      </c>
      <c r="K62" s="3" t="s">
        <v>30</v>
      </c>
      <c r="L62" s="2" t="s">
        <v>317</v>
      </c>
      <c r="M62" s="2" t="s">
        <v>50</v>
      </c>
      <c r="N62" s="3" t="s">
        <v>439</v>
      </c>
      <c r="O62" s="3" t="s">
        <v>129</v>
      </c>
      <c r="P62" s="3" t="s">
        <v>34</v>
      </c>
      <c r="Q62" s="112">
        <v>2864</v>
      </c>
      <c r="R62" s="128">
        <v>1</v>
      </c>
      <c r="S62" s="130">
        <v>10770</v>
      </c>
      <c r="T62" s="2"/>
      <c r="U62" s="112">
        <v>308.45299999999997</v>
      </c>
      <c r="V62" s="127">
        <v>3.7199999999999999E-4</v>
      </c>
      <c r="W62" s="127">
        <v>9.31921162981007E-4</v>
      </c>
      <c r="X62" s="127">
        <v>1.51411536724921E-4</v>
      </c>
    </row>
    <row r="63" spans="1:24">
      <c r="A63" s="3">
        <v>418</v>
      </c>
      <c r="B63" s="3">
        <v>418</v>
      </c>
      <c r="C63" s="3" t="s">
        <v>1890</v>
      </c>
      <c r="D63" s="3" t="s">
        <v>1891</v>
      </c>
      <c r="E63" s="3" t="s">
        <v>1438</v>
      </c>
      <c r="F63" s="3" t="s">
        <v>1892</v>
      </c>
      <c r="G63" s="3" t="s">
        <v>1893</v>
      </c>
      <c r="H63" s="3" t="s">
        <v>311</v>
      </c>
      <c r="I63" s="3" t="s">
        <v>921</v>
      </c>
      <c r="J63" s="3" t="s">
        <v>30</v>
      </c>
      <c r="K63" s="3" t="s">
        <v>30</v>
      </c>
      <c r="L63" s="2" t="s">
        <v>317</v>
      </c>
      <c r="M63" s="2" t="s">
        <v>50</v>
      </c>
      <c r="N63" s="3" t="s">
        <v>433</v>
      </c>
      <c r="O63" s="3" t="s">
        <v>129</v>
      </c>
      <c r="P63" s="3" t="s">
        <v>34</v>
      </c>
      <c r="Q63" s="112">
        <v>18121</v>
      </c>
      <c r="R63" s="128">
        <v>1</v>
      </c>
      <c r="S63" s="130">
        <v>18600</v>
      </c>
      <c r="T63" s="111">
        <v>43.597000000000001</v>
      </c>
      <c r="U63" s="112">
        <v>3414.1030000000001</v>
      </c>
      <c r="V63" s="127">
        <v>2.8600000000000001E-4</v>
      </c>
      <c r="W63" s="127">
        <v>1.0314948071912E-2</v>
      </c>
      <c r="X63" s="127">
        <v>1.6758951302383799E-3</v>
      </c>
    </row>
    <row r="64" spans="1:24">
      <c r="A64" s="3">
        <v>418</v>
      </c>
      <c r="B64" s="3">
        <v>418</v>
      </c>
      <c r="C64" s="3" t="s">
        <v>1894</v>
      </c>
      <c r="D64" s="3" t="s">
        <v>1895</v>
      </c>
      <c r="E64" s="3" t="s">
        <v>1438</v>
      </c>
      <c r="F64" s="3" t="s">
        <v>1896</v>
      </c>
      <c r="G64" s="3" t="s">
        <v>1897</v>
      </c>
      <c r="H64" s="3" t="s">
        <v>311</v>
      </c>
      <c r="I64" s="3" t="s">
        <v>921</v>
      </c>
      <c r="J64" s="3" t="s">
        <v>30</v>
      </c>
      <c r="K64" s="3" t="s">
        <v>30</v>
      </c>
      <c r="L64" s="2" t="s">
        <v>317</v>
      </c>
      <c r="M64" s="2" t="s">
        <v>50</v>
      </c>
      <c r="N64" s="3" t="s">
        <v>464</v>
      </c>
      <c r="O64" s="3" t="s">
        <v>129</v>
      </c>
      <c r="P64" s="3" t="s">
        <v>34</v>
      </c>
      <c r="Q64" s="112">
        <v>317038</v>
      </c>
      <c r="R64" s="128">
        <v>1</v>
      </c>
      <c r="S64" s="130">
        <v>1340</v>
      </c>
      <c r="T64" s="2"/>
      <c r="U64" s="112">
        <v>4248.3090000000002</v>
      </c>
      <c r="V64" s="127">
        <v>2.2139999999999998E-3</v>
      </c>
      <c r="W64" s="127">
        <v>1.2835316295935401E-2</v>
      </c>
      <c r="X64" s="127">
        <v>2.0853855904521502E-3</v>
      </c>
    </row>
    <row r="65" spans="1:24">
      <c r="A65" s="3">
        <v>418</v>
      </c>
      <c r="B65" s="3">
        <v>418</v>
      </c>
      <c r="C65" s="3" t="s">
        <v>1898</v>
      </c>
      <c r="D65" s="3" t="s">
        <v>1287</v>
      </c>
      <c r="E65" s="3" t="s">
        <v>302</v>
      </c>
      <c r="F65" s="3" t="s">
        <v>1899</v>
      </c>
      <c r="G65" s="3" t="s">
        <v>1900</v>
      </c>
      <c r="H65" s="3" t="s">
        <v>311</v>
      </c>
      <c r="I65" s="3" t="s">
        <v>921</v>
      </c>
      <c r="J65" s="3" t="s">
        <v>30</v>
      </c>
      <c r="K65" s="3" t="s">
        <v>98</v>
      </c>
      <c r="L65" s="2" t="s">
        <v>317</v>
      </c>
      <c r="M65" s="2" t="s">
        <v>50</v>
      </c>
      <c r="N65" s="3" t="s">
        <v>442</v>
      </c>
      <c r="O65" s="3" t="s">
        <v>129</v>
      </c>
      <c r="P65" s="3" t="s">
        <v>34</v>
      </c>
      <c r="Q65" s="112">
        <v>82222</v>
      </c>
      <c r="R65" s="128">
        <v>1</v>
      </c>
      <c r="S65" s="130">
        <v>8700</v>
      </c>
      <c r="T65" s="2"/>
      <c r="U65" s="112">
        <v>7153.3140000000003</v>
      </c>
      <c r="V65" s="127">
        <v>8.0599999999999997E-4</v>
      </c>
      <c r="W65" s="127">
        <v>2.16121387195977E-2</v>
      </c>
      <c r="X65" s="127">
        <v>3.5113776416226001E-3</v>
      </c>
    </row>
    <row r="66" spans="1:24">
      <c r="A66" s="3">
        <v>418</v>
      </c>
      <c r="B66" s="3">
        <v>418</v>
      </c>
      <c r="C66" s="3" t="s">
        <v>1901</v>
      </c>
      <c r="D66" s="3" t="s">
        <v>1902</v>
      </c>
      <c r="E66" s="3" t="s">
        <v>1438</v>
      </c>
      <c r="F66" s="3" t="s">
        <v>1903</v>
      </c>
      <c r="G66" s="3" t="s">
        <v>1904</v>
      </c>
      <c r="H66" s="3" t="s">
        <v>311</v>
      </c>
      <c r="I66" s="3" t="s">
        <v>921</v>
      </c>
      <c r="J66" s="3" t="s">
        <v>30</v>
      </c>
      <c r="K66" s="3" t="s">
        <v>288</v>
      </c>
      <c r="L66" s="2" t="s">
        <v>317</v>
      </c>
      <c r="M66" s="2" t="s">
        <v>50</v>
      </c>
      <c r="N66" s="3" t="s">
        <v>446</v>
      </c>
      <c r="O66" s="3" t="s">
        <v>129</v>
      </c>
      <c r="P66" s="3" t="s">
        <v>34</v>
      </c>
      <c r="Q66" s="112">
        <v>7386</v>
      </c>
      <c r="R66" s="128">
        <v>1</v>
      </c>
      <c r="S66" s="130">
        <v>68020</v>
      </c>
      <c r="T66" s="2"/>
      <c r="U66" s="112">
        <v>5023.9570000000003</v>
      </c>
      <c r="V66" s="127">
        <v>2.52E-4</v>
      </c>
      <c r="W66" s="127">
        <v>1.5178763287578501E-2</v>
      </c>
      <c r="X66" s="127">
        <v>2.4661312203754599E-3</v>
      </c>
    </row>
    <row r="67" spans="1:24">
      <c r="A67" s="3">
        <v>418</v>
      </c>
      <c r="B67" s="3">
        <v>418</v>
      </c>
      <c r="C67" s="3" t="s">
        <v>1905</v>
      </c>
      <c r="D67" s="3" t="s">
        <v>1906</v>
      </c>
      <c r="E67" s="3" t="s">
        <v>1438</v>
      </c>
      <c r="F67" s="3" t="s">
        <v>1907</v>
      </c>
      <c r="G67" s="3" t="s">
        <v>1908</v>
      </c>
      <c r="H67" s="3" t="s">
        <v>311</v>
      </c>
      <c r="I67" s="3" t="s">
        <v>921</v>
      </c>
      <c r="J67" s="3" t="s">
        <v>30</v>
      </c>
      <c r="K67" s="3" t="s">
        <v>30</v>
      </c>
      <c r="L67" s="2" t="s">
        <v>317</v>
      </c>
      <c r="M67" s="2" t="s">
        <v>50</v>
      </c>
      <c r="N67" s="3" t="s">
        <v>429</v>
      </c>
      <c r="O67" s="3" t="s">
        <v>129</v>
      </c>
      <c r="P67" s="3" t="s">
        <v>34</v>
      </c>
      <c r="Q67" s="112">
        <v>16880</v>
      </c>
      <c r="R67" s="128">
        <v>1</v>
      </c>
      <c r="S67" s="130">
        <v>8514</v>
      </c>
      <c r="T67" s="2"/>
      <c r="U67" s="112">
        <v>1437.163</v>
      </c>
      <c r="V67" s="127">
        <v>4.75E-4</v>
      </c>
      <c r="W67" s="127">
        <v>4.3420672489843104E-3</v>
      </c>
      <c r="X67" s="127">
        <v>7.0546640729636501E-4</v>
      </c>
    </row>
    <row r="68" spans="1:24">
      <c r="A68" s="3">
        <v>418</v>
      </c>
      <c r="B68" s="3">
        <v>418</v>
      </c>
      <c r="C68" s="3" t="s">
        <v>1909</v>
      </c>
      <c r="D68" s="3" t="s">
        <v>1910</v>
      </c>
      <c r="E68" s="3" t="s">
        <v>302</v>
      </c>
      <c r="F68" s="3" t="s">
        <v>1911</v>
      </c>
      <c r="G68" s="3" t="s">
        <v>1912</v>
      </c>
      <c r="H68" s="3" t="s">
        <v>311</v>
      </c>
      <c r="I68" s="3" t="s">
        <v>921</v>
      </c>
      <c r="J68" s="3" t="s">
        <v>30</v>
      </c>
      <c r="K68" s="3" t="s">
        <v>30</v>
      </c>
      <c r="L68" s="2" t="s">
        <v>317</v>
      </c>
      <c r="M68" s="2" t="s">
        <v>50</v>
      </c>
      <c r="N68" s="3" t="s">
        <v>442</v>
      </c>
      <c r="O68" s="3" t="s">
        <v>129</v>
      </c>
      <c r="P68" s="3" t="s">
        <v>34</v>
      </c>
      <c r="Q68" s="112">
        <v>560861</v>
      </c>
      <c r="R68" s="128">
        <v>1</v>
      </c>
      <c r="S68" s="130">
        <v>1249</v>
      </c>
      <c r="T68" s="111">
        <v>152.28800000000001</v>
      </c>
      <c r="U68" s="112">
        <v>7157.442</v>
      </c>
      <c r="V68" s="127">
        <v>4.7800000000000002E-4</v>
      </c>
      <c r="W68" s="127">
        <v>2.1624609944292501E-2</v>
      </c>
      <c r="X68" s="127">
        <v>3.5134038723499401E-3</v>
      </c>
    </row>
    <row r="69" spans="1:24">
      <c r="A69" s="3">
        <v>418</v>
      </c>
      <c r="B69" s="3">
        <v>418</v>
      </c>
      <c r="C69" s="3" t="s">
        <v>1913</v>
      </c>
      <c r="D69" s="3" t="s">
        <v>1914</v>
      </c>
      <c r="E69" s="3" t="s">
        <v>1438</v>
      </c>
      <c r="F69" s="3" t="s">
        <v>1915</v>
      </c>
      <c r="G69" s="3" t="s">
        <v>1916</v>
      </c>
      <c r="H69" s="3" t="s">
        <v>311</v>
      </c>
      <c r="I69" s="3" t="s">
        <v>921</v>
      </c>
      <c r="J69" s="3" t="s">
        <v>30</v>
      </c>
      <c r="K69" s="3" t="s">
        <v>98</v>
      </c>
      <c r="L69" s="2" t="s">
        <v>317</v>
      </c>
      <c r="M69" s="2" t="s">
        <v>50</v>
      </c>
      <c r="N69" s="3" t="s">
        <v>469</v>
      </c>
      <c r="O69" s="3" t="s">
        <v>129</v>
      </c>
      <c r="P69" s="3" t="s">
        <v>34</v>
      </c>
      <c r="Q69" s="112">
        <v>10709</v>
      </c>
      <c r="R69" s="128">
        <v>1</v>
      </c>
      <c r="S69" s="130">
        <v>56600</v>
      </c>
      <c r="T69" s="2"/>
      <c r="U69" s="112">
        <v>6061.2939999999999</v>
      </c>
      <c r="V69" s="127">
        <v>1.4300000000000001E-4</v>
      </c>
      <c r="W69" s="127">
        <v>1.8312844472962501E-2</v>
      </c>
      <c r="X69" s="127">
        <v>2.9753331436172402E-3</v>
      </c>
    </row>
    <row r="70" spans="1:24">
      <c r="A70" s="3">
        <v>418</v>
      </c>
      <c r="B70" s="3">
        <v>418</v>
      </c>
      <c r="C70" s="3" t="s">
        <v>1917</v>
      </c>
      <c r="D70" s="3" t="s">
        <v>1918</v>
      </c>
      <c r="E70" s="3" t="s">
        <v>1438</v>
      </c>
      <c r="F70" s="3" t="s">
        <v>1917</v>
      </c>
      <c r="G70" s="3" t="s">
        <v>1919</v>
      </c>
      <c r="H70" s="3" t="s">
        <v>311</v>
      </c>
      <c r="I70" s="3" t="s">
        <v>921</v>
      </c>
      <c r="J70" s="3" t="s">
        <v>30</v>
      </c>
      <c r="K70" s="3" t="s">
        <v>30</v>
      </c>
      <c r="L70" s="2" t="s">
        <v>317</v>
      </c>
      <c r="M70" s="2" t="s">
        <v>50</v>
      </c>
      <c r="N70" s="3" t="s">
        <v>427</v>
      </c>
      <c r="O70" s="3" t="s">
        <v>129</v>
      </c>
      <c r="P70" s="3" t="s">
        <v>34</v>
      </c>
      <c r="Q70" s="112">
        <v>26930</v>
      </c>
      <c r="R70" s="128">
        <v>1</v>
      </c>
      <c r="S70" s="130">
        <v>8478</v>
      </c>
      <c r="T70" s="2"/>
      <c r="U70" s="112">
        <v>2283.125</v>
      </c>
      <c r="V70" s="127">
        <v>3.3500000000000001E-4</v>
      </c>
      <c r="W70" s="127">
        <v>6.8979528731769602E-3</v>
      </c>
      <c r="X70" s="127">
        <v>1.12072746737815E-3</v>
      </c>
    </row>
    <row r="71" spans="1:24">
      <c r="A71" s="3">
        <v>418</v>
      </c>
      <c r="B71" s="3">
        <v>418</v>
      </c>
      <c r="C71" s="3" t="s">
        <v>1920</v>
      </c>
      <c r="D71" s="3" t="s">
        <v>1921</v>
      </c>
      <c r="E71" s="3" t="s">
        <v>1438</v>
      </c>
      <c r="F71" s="3" t="s">
        <v>1922</v>
      </c>
      <c r="G71" s="3" t="s">
        <v>1923</v>
      </c>
      <c r="H71" s="3" t="s">
        <v>311</v>
      </c>
      <c r="I71" s="3" t="s">
        <v>921</v>
      </c>
      <c r="J71" s="3" t="s">
        <v>30</v>
      </c>
      <c r="K71" s="3" t="s">
        <v>288</v>
      </c>
      <c r="L71" s="2" t="s">
        <v>317</v>
      </c>
      <c r="M71" s="2" t="s">
        <v>50</v>
      </c>
      <c r="N71" s="3" t="s">
        <v>453</v>
      </c>
      <c r="O71" s="3" t="s">
        <v>129</v>
      </c>
      <c r="P71" s="3" t="s">
        <v>34</v>
      </c>
      <c r="Q71" s="112">
        <v>7838</v>
      </c>
      <c r="R71" s="128">
        <v>1</v>
      </c>
      <c r="S71" s="130">
        <v>5364</v>
      </c>
      <c r="T71" s="2"/>
      <c r="U71" s="112">
        <v>420.43</v>
      </c>
      <c r="V71" s="127">
        <v>1.06E-4</v>
      </c>
      <c r="W71" s="127">
        <v>1.2702362006987E-3</v>
      </c>
      <c r="X71" s="127">
        <v>2.0637841782259801E-4</v>
      </c>
    </row>
    <row r="72" spans="1:24">
      <c r="A72" s="3">
        <v>418</v>
      </c>
      <c r="B72" s="3">
        <v>418</v>
      </c>
      <c r="C72" s="3" t="s">
        <v>1924</v>
      </c>
      <c r="D72" s="3" t="s">
        <v>1925</v>
      </c>
      <c r="E72" s="3" t="s">
        <v>1438</v>
      </c>
      <c r="F72" s="3" t="s">
        <v>1926</v>
      </c>
      <c r="G72" s="3" t="s">
        <v>1927</v>
      </c>
      <c r="H72" s="3" t="s">
        <v>311</v>
      </c>
      <c r="I72" s="3" t="s">
        <v>921</v>
      </c>
      <c r="J72" s="3" t="s">
        <v>30</v>
      </c>
      <c r="K72" s="3" t="s">
        <v>30</v>
      </c>
      <c r="L72" s="2" t="s">
        <v>317</v>
      </c>
      <c r="M72" s="2" t="s">
        <v>50</v>
      </c>
      <c r="N72" s="3" t="s">
        <v>469</v>
      </c>
      <c r="O72" s="3" t="s">
        <v>129</v>
      </c>
      <c r="P72" s="3" t="s">
        <v>34</v>
      </c>
      <c r="Q72" s="112">
        <v>240400</v>
      </c>
      <c r="R72" s="128">
        <v>1</v>
      </c>
      <c r="S72" s="130">
        <v>40.200000000000003</v>
      </c>
      <c r="T72" s="2"/>
      <c r="U72" s="112">
        <v>96.641000000000005</v>
      </c>
      <c r="V72" s="127">
        <v>1.317E-3</v>
      </c>
      <c r="W72" s="127">
        <v>2.9197856763632897E-4</v>
      </c>
      <c r="X72" s="127">
        <v>4.7438480176953201E-5</v>
      </c>
    </row>
    <row r="73" spans="1:24">
      <c r="A73" s="3">
        <v>418</v>
      </c>
      <c r="B73" s="3">
        <v>418</v>
      </c>
      <c r="C73" s="3" t="s">
        <v>1928</v>
      </c>
      <c r="D73" s="3" t="s">
        <v>1929</v>
      </c>
      <c r="E73" s="3" t="s">
        <v>1438</v>
      </c>
      <c r="F73" s="3" t="s">
        <v>1930</v>
      </c>
      <c r="G73" s="3" t="s">
        <v>1931</v>
      </c>
      <c r="H73" s="3" t="s">
        <v>311</v>
      </c>
      <c r="I73" s="3" t="s">
        <v>921</v>
      </c>
      <c r="J73" s="3" t="s">
        <v>30</v>
      </c>
      <c r="K73" s="3" t="s">
        <v>30</v>
      </c>
      <c r="L73" s="2" t="s">
        <v>317</v>
      </c>
      <c r="M73" s="2" t="s">
        <v>50</v>
      </c>
      <c r="N73" s="3" t="s">
        <v>452</v>
      </c>
      <c r="O73" s="3" t="s">
        <v>129</v>
      </c>
      <c r="P73" s="3" t="s">
        <v>34</v>
      </c>
      <c r="Q73" s="112">
        <v>113686</v>
      </c>
      <c r="R73" s="128">
        <v>1</v>
      </c>
      <c r="S73" s="130">
        <v>835</v>
      </c>
      <c r="T73" s="2"/>
      <c r="U73" s="112">
        <v>949.27800000000002</v>
      </c>
      <c r="V73" s="127">
        <v>5.1000000000000004E-4</v>
      </c>
      <c r="W73" s="127">
        <v>2.8680315138795999E-3</v>
      </c>
      <c r="X73" s="127">
        <v>4.6597617496198099E-4</v>
      </c>
    </row>
    <row r="74" spans="1:24">
      <c r="A74" s="3">
        <v>418</v>
      </c>
      <c r="B74" s="3">
        <v>418</v>
      </c>
      <c r="C74" s="3" t="s">
        <v>1932</v>
      </c>
      <c r="D74" s="3" t="s">
        <v>1933</v>
      </c>
      <c r="E74" s="3" t="s">
        <v>1438</v>
      </c>
      <c r="F74" s="3" t="s">
        <v>1934</v>
      </c>
      <c r="G74" s="3" t="s">
        <v>1935</v>
      </c>
      <c r="H74" s="3" t="s">
        <v>311</v>
      </c>
      <c r="I74" s="3" t="s">
        <v>921</v>
      </c>
      <c r="J74" s="3" t="s">
        <v>30</v>
      </c>
      <c r="K74" s="3" t="s">
        <v>30</v>
      </c>
      <c r="L74" s="2" t="s">
        <v>317</v>
      </c>
      <c r="M74" s="2" t="s">
        <v>50</v>
      </c>
      <c r="N74" s="3" t="s">
        <v>473</v>
      </c>
      <c r="O74" s="3" t="s">
        <v>129</v>
      </c>
      <c r="P74" s="3" t="s">
        <v>34</v>
      </c>
      <c r="Q74" s="112">
        <v>68280</v>
      </c>
      <c r="R74" s="128">
        <v>1</v>
      </c>
      <c r="S74" s="130">
        <v>2256</v>
      </c>
      <c r="T74" s="2"/>
      <c r="U74" s="112">
        <v>1540.3969999999999</v>
      </c>
      <c r="V74" s="127">
        <v>4.0999999999999999E-4</v>
      </c>
      <c r="W74" s="127">
        <v>4.6539644876241104E-3</v>
      </c>
      <c r="X74" s="127">
        <v>7.5614112322582299E-4</v>
      </c>
    </row>
    <row r="75" spans="1:24">
      <c r="A75" s="3">
        <v>418</v>
      </c>
      <c r="B75" s="3">
        <v>418</v>
      </c>
      <c r="C75" s="3" t="s">
        <v>1936</v>
      </c>
      <c r="D75" s="3" t="s">
        <v>1937</v>
      </c>
      <c r="E75" s="3" t="s">
        <v>1438</v>
      </c>
      <c r="F75" s="3" t="s">
        <v>1938</v>
      </c>
      <c r="G75" s="3" t="s">
        <v>1939</v>
      </c>
      <c r="H75" s="3" t="s">
        <v>311</v>
      </c>
      <c r="I75" s="3" t="s">
        <v>921</v>
      </c>
      <c r="J75" s="3" t="s">
        <v>30</v>
      </c>
      <c r="K75" s="3" t="s">
        <v>30</v>
      </c>
      <c r="L75" s="2" t="s">
        <v>317</v>
      </c>
      <c r="M75" s="2" t="s">
        <v>50</v>
      </c>
      <c r="N75" s="3" t="s">
        <v>452</v>
      </c>
      <c r="O75" s="3" t="s">
        <v>129</v>
      </c>
      <c r="P75" s="3" t="s">
        <v>34</v>
      </c>
      <c r="Q75" s="112">
        <v>23325</v>
      </c>
      <c r="R75" s="128">
        <v>1</v>
      </c>
      <c r="S75" s="130">
        <v>24920</v>
      </c>
      <c r="T75" s="2"/>
      <c r="U75" s="112">
        <v>5812.59</v>
      </c>
      <c r="V75" s="127">
        <v>1.92E-4</v>
      </c>
      <c r="W75" s="127">
        <v>1.7561440948928898E-2</v>
      </c>
      <c r="X75" s="127">
        <v>2.8532507542544799E-3</v>
      </c>
    </row>
    <row r="76" spans="1:24">
      <c r="A76" s="3">
        <v>418</v>
      </c>
      <c r="B76" s="3">
        <v>418</v>
      </c>
      <c r="C76" s="3" t="s">
        <v>1940</v>
      </c>
      <c r="D76" s="3" t="s">
        <v>1941</v>
      </c>
      <c r="E76" s="3" t="s">
        <v>1438</v>
      </c>
      <c r="F76" s="3" t="s">
        <v>1942</v>
      </c>
      <c r="G76" s="3" t="s">
        <v>1943</v>
      </c>
      <c r="H76" s="3" t="s">
        <v>311</v>
      </c>
      <c r="I76" s="3" t="s">
        <v>921</v>
      </c>
      <c r="J76" s="3" t="s">
        <v>30</v>
      </c>
      <c r="K76" s="3" t="s">
        <v>30</v>
      </c>
      <c r="L76" s="2" t="s">
        <v>317</v>
      </c>
      <c r="M76" s="2" t="s">
        <v>50</v>
      </c>
      <c r="N76" s="3" t="s">
        <v>444</v>
      </c>
      <c r="O76" s="3" t="s">
        <v>129</v>
      </c>
      <c r="P76" s="3" t="s">
        <v>34</v>
      </c>
      <c r="Q76" s="112">
        <v>141173</v>
      </c>
      <c r="R76" s="128">
        <v>1</v>
      </c>
      <c r="S76" s="130">
        <v>988.4</v>
      </c>
      <c r="T76" s="111">
        <v>13.195</v>
      </c>
      <c r="U76" s="112">
        <v>1408.549</v>
      </c>
      <c r="V76" s="127">
        <v>1.3209999999999999E-3</v>
      </c>
      <c r="W76" s="127">
        <v>4.255616814872E-3</v>
      </c>
      <c r="X76" s="127">
        <v>6.9142059140609195E-4</v>
      </c>
    </row>
    <row r="77" spans="1:24">
      <c r="A77" s="3">
        <v>418</v>
      </c>
      <c r="B77" s="3">
        <v>418</v>
      </c>
      <c r="C77" s="3" t="s">
        <v>1944</v>
      </c>
      <c r="D77" s="3" t="s">
        <v>1945</v>
      </c>
      <c r="E77" s="3" t="s">
        <v>1438</v>
      </c>
      <c r="F77" s="3" t="s">
        <v>1946</v>
      </c>
      <c r="G77" s="3" t="s">
        <v>1947</v>
      </c>
      <c r="H77" s="3" t="s">
        <v>311</v>
      </c>
      <c r="I77" s="3" t="s">
        <v>921</v>
      </c>
      <c r="J77" s="3" t="s">
        <v>30</v>
      </c>
      <c r="K77" s="3" t="s">
        <v>30</v>
      </c>
      <c r="L77" s="2" t="s">
        <v>317</v>
      </c>
      <c r="M77" s="2" t="s">
        <v>50</v>
      </c>
      <c r="N77" s="3" t="s">
        <v>436</v>
      </c>
      <c r="O77" s="3" t="s">
        <v>129</v>
      </c>
      <c r="P77" s="3" t="s">
        <v>34</v>
      </c>
      <c r="Q77" s="112">
        <v>378504</v>
      </c>
      <c r="R77" s="128">
        <v>1</v>
      </c>
      <c r="S77" s="130">
        <v>5008</v>
      </c>
      <c r="T77" s="2"/>
      <c r="U77" s="112">
        <v>18955.48</v>
      </c>
      <c r="V77" s="127">
        <v>2.8299999999999999E-4</v>
      </c>
      <c r="W77" s="127">
        <v>5.7269745207947503E-2</v>
      </c>
      <c r="X77" s="127">
        <v>9.3047571771440792E-3</v>
      </c>
    </row>
    <row r="78" spans="1:24">
      <c r="A78" s="3">
        <v>418</v>
      </c>
      <c r="B78" s="3">
        <v>418</v>
      </c>
      <c r="C78" s="3" t="s">
        <v>1948</v>
      </c>
      <c r="D78" s="3" t="s">
        <v>1949</v>
      </c>
      <c r="E78" s="3" t="s">
        <v>1438</v>
      </c>
      <c r="F78" s="3" t="s">
        <v>1950</v>
      </c>
      <c r="G78" s="3" t="s">
        <v>1951</v>
      </c>
      <c r="H78" s="3" t="s">
        <v>311</v>
      </c>
      <c r="I78" s="3" t="s">
        <v>921</v>
      </c>
      <c r="J78" s="3" t="s">
        <v>30</v>
      </c>
      <c r="K78" s="3" t="s">
        <v>30</v>
      </c>
      <c r="L78" s="2" t="s">
        <v>317</v>
      </c>
      <c r="M78" s="2" t="s">
        <v>50</v>
      </c>
      <c r="N78" s="3" t="s">
        <v>464</v>
      </c>
      <c r="O78" s="3" t="s">
        <v>129</v>
      </c>
      <c r="P78" s="3" t="s">
        <v>34</v>
      </c>
      <c r="Q78" s="112">
        <v>1924</v>
      </c>
      <c r="R78" s="128">
        <v>1</v>
      </c>
      <c r="S78" s="130">
        <v>30240</v>
      </c>
      <c r="T78" s="2"/>
      <c r="U78" s="112">
        <v>581.81799999999998</v>
      </c>
      <c r="V78" s="127">
        <v>1.3899999999999999E-4</v>
      </c>
      <c r="W78" s="127">
        <v>1.7578317798859901E-3</v>
      </c>
      <c r="X78" s="127">
        <v>2.8559927778125198E-4</v>
      </c>
    </row>
    <row r="79" spans="1:24">
      <c r="A79" s="3">
        <v>418</v>
      </c>
      <c r="B79" s="3">
        <v>418</v>
      </c>
      <c r="C79" s="3" t="s">
        <v>1952</v>
      </c>
      <c r="D79" s="3" t="s">
        <v>1953</v>
      </c>
      <c r="E79" s="3" t="s">
        <v>1438</v>
      </c>
      <c r="F79" s="3" t="s">
        <v>1954</v>
      </c>
      <c r="G79" s="3" t="s">
        <v>1955</v>
      </c>
      <c r="H79" s="3" t="s">
        <v>311</v>
      </c>
      <c r="I79" s="3" t="s">
        <v>921</v>
      </c>
      <c r="J79" s="3" t="s">
        <v>30</v>
      </c>
      <c r="K79" s="3" t="s">
        <v>30</v>
      </c>
      <c r="L79" s="2" t="s">
        <v>317</v>
      </c>
      <c r="M79" s="2" t="s">
        <v>50</v>
      </c>
      <c r="N79" s="3" t="s">
        <v>465</v>
      </c>
      <c r="O79" s="3" t="s">
        <v>129</v>
      </c>
      <c r="P79" s="3" t="s">
        <v>34</v>
      </c>
      <c r="Q79" s="112">
        <v>5887</v>
      </c>
      <c r="R79" s="128">
        <v>1</v>
      </c>
      <c r="S79" s="130">
        <v>32170</v>
      </c>
      <c r="T79" s="2"/>
      <c r="U79" s="112">
        <v>1893.848</v>
      </c>
      <c r="V79" s="127">
        <v>3.6999999999999999E-4</v>
      </c>
      <c r="W79" s="127">
        <v>5.7218379521182501E-3</v>
      </c>
      <c r="X79" s="127">
        <v>9.2964116669475396E-4</v>
      </c>
    </row>
    <row r="80" spans="1:24">
      <c r="A80" s="3">
        <v>418</v>
      </c>
      <c r="B80" s="3">
        <v>418</v>
      </c>
      <c r="C80" s="3" t="s">
        <v>1956</v>
      </c>
      <c r="D80" s="3" t="s">
        <v>1957</v>
      </c>
      <c r="E80" s="3" t="s">
        <v>1438</v>
      </c>
      <c r="F80" s="3" t="s">
        <v>1958</v>
      </c>
      <c r="G80" s="3" t="s">
        <v>1959</v>
      </c>
      <c r="H80" s="3" t="s">
        <v>311</v>
      </c>
      <c r="I80" s="3" t="s">
        <v>921</v>
      </c>
      <c r="J80" s="3" t="s">
        <v>30</v>
      </c>
      <c r="K80" s="3" t="s">
        <v>30</v>
      </c>
      <c r="L80" s="2" t="s">
        <v>317</v>
      </c>
      <c r="M80" s="2" t="s">
        <v>50</v>
      </c>
      <c r="N80" s="3" t="s">
        <v>428</v>
      </c>
      <c r="O80" s="3" t="s">
        <v>129</v>
      </c>
      <c r="P80" s="3" t="s">
        <v>34</v>
      </c>
      <c r="Q80" s="112">
        <v>2829</v>
      </c>
      <c r="R80" s="128">
        <v>1</v>
      </c>
      <c r="S80" s="130">
        <v>5339</v>
      </c>
      <c r="T80" s="2"/>
      <c r="U80" s="112">
        <v>151.04</v>
      </c>
      <c r="V80" s="127">
        <v>2.2599999999999999E-4</v>
      </c>
      <c r="W80" s="127">
        <v>4.5633452298767202E-4</v>
      </c>
      <c r="X80" s="127">
        <v>7.4141798824677203E-5</v>
      </c>
    </row>
    <row r="81" spans="1:24">
      <c r="A81" s="3">
        <v>418</v>
      </c>
      <c r="B81" s="3">
        <v>418</v>
      </c>
      <c r="C81" s="3" t="s">
        <v>1960</v>
      </c>
      <c r="D81" s="3" t="s">
        <v>1961</v>
      </c>
      <c r="E81" s="3" t="s">
        <v>1438</v>
      </c>
      <c r="F81" s="3" t="s">
        <v>1962</v>
      </c>
      <c r="G81" s="3" t="s">
        <v>1963</v>
      </c>
      <c r="H81" s="3" t="s">
        <v>311</v>
      </c>
      <c r="I81" s="3" t="s">
        <v>921</v>
      </c>
      <c r="J81" s="3" t="s">
        <v>30</v>
      </c>
      <c r="K81" s="3" t="s">
        <v>30</v>
      </c>
      <c r="L81" s="2" t="s">
        <v>317</v>
      </c>
      <c r="M81" s="2" t="s">
        <v>50</v>
      </c>
      <c r="N81" s="3" t="s">
        <v>428</v>
      </c>
      <c r="O81" s="3" t="s">
        <v>129</v>
      </c>
      <c r="P81" s="3" t="s">
        <v>34</v>
      </c>
      <c r="Q81" s="112">
        <v>2829</v>
      </c>
      <c r="R81" s="128">
        <v>1</v>
      </c>
      <c r="S81" s="130">
        <v>49240</v>
      </c>
      <c r="T81" s="111">
        <v>19.827999999999999</v>
      </c>
      <c r="U81" s="112">
        <v>1412.827</v>
      </c>
      <c r="V81" s="127">
        <v>2.05E-4</v>
      </c>
      <c r="W81" s="127">
        <v>4.2685421615789101E-3</v>
      </c>
      <c r="X81" s="127">
        <v>6.93520604460132E-4</v>
      </c>
    </row>
    <row r="82" spans="1:24">
      <c r="A82" s="3">
        <v>418</v>
      </c>
      <c r="B82" s="3">
        <v>418</v>
      </c>
      <c r="C82" s="3" t="s">
        <v>1964</v>
      </c>
      <c r="D82" s="3" t="s">
        <v>1965</v>
      </c>
      <c r="E82" s="3" t="s">
        <v>1438</v>
      </c>
      <c r="F82" s="3" t="s">
        <v>1966</v>
      </c>
      <c r="G82" s="3" t="s">
        <v>1967</v>
      </c>
      <c r="H82" s="3" t="s">
        <v>311</v>
      </c>
      <c r="I82" s="3" t="s">
        <v>921</v>
      </c>
      <c r="J82" s="3" t="s">
        <v>30</v>
      </c>
      <c r="K82" s="3" t="s">
        <v>30</v>
      </c>
      <c r="L82" s="2" t="s">
        <v>317</v>
      </c>
      <c r="M82" s="2" t="s">
        <v>50</v>
      </c>
      <c r="N82" s="3" t="s">
        <v>436</v>
      </c>
      <c r="O82" s="3" t="s">
        <v>129</v>
      </c>
      <c r="P82" s="3" t="s">
        <v>34</v>
      </c>
      <c r="Q82" s="112">
        <v>5384</v>
      </c>
      <c r="R82" s="128">
        <v>1</v>
      </c>
      <c r="S82" s="130">
        <v>19520</v>
      </c>
      <c r="T82" s="111">
        <v>16.613</v>
      </c>
      <c r="U82" s="112">
        <v>1067.569</v>
      </c>
      <c r="V82" s="127">
        <v>1.5200000000000001E-4</v>
      </c>
      <c r="W82" s="127">
        <v>3.2254220447850302E-3</v>
      </c>
      <c r="X82" s="127">
        <v>5.24042298626594E-4</v>
      </c>
    </row>
    <row r="83" spans="1:24">
      <c r="A83" s="3">
        <v>418</v>
      </c>
      <c r="B83" s="3">
        <v>418</v>
      </c>
      <c r="C83" s="3" t="s">
        <v>1968</v>
      </c>
      <c r="D83" s="3" t="s">
        <v>1969</v>
      </c>
      <c r="E83" s="3" t="s">
        <v>1438</v>
      </c>
      <c r="F83" s="3" t="s">
        <v>1970</v>
      </c>
      <c r="G83" s="3" t="s">
        <v>1971</v>
      </c>
      <c r="H83" s="3" t="s">
        <v>311</v>
      </c>
      <c r="I83" s="3" t="s">
        <v>921</v>
      </c>
      <c r="J83" s="3" t="s">
        <v>30</v>
      </c>
      <c r="K83" s="3" t="s">
        <v>30</v>
      </c>
      <c r="L83" s="2" t="s">
        <v>317</v>
      </c>
      <c r="M83" s="2" t="s">
        <v>50</v>
      </c>
      <c r="N83" s="3" t="s">
        <v>448</v>
      </c>
      <c r="O83" s="3" t="s">
        <v>129</v>
      </c>
      <c r="P83" s="3" t="s">
        <v>34</v>
      </c>
      <c r="Q83" s="112">
        <v>68800</v>
      </c>
      <c r="R83" s="128">
        <v>1</v>
      </c>
      <c r="S83" s="130">
        <v>329.7</v>
      </c>
      <c r="T83" s="2"/>
      <c r="U83" s="112">
        <v>226.834</v>
      </c>
      <c r="V83" s="127">
        <v>1.3630000000000001E-3</v>
      </c>
      <c r="W83" s="127">
        <v>6.8532700080909802E-4</v>
      </c>
      <c r="X83" s="127">
        <v>1.1134677317516999E-4</v>
      </c>
    </row>
    <row r="84" spans="1:24">
      <c r="A84" s="3">
        <v>418</v>
      </c>
      <c r="B84" s="3">
        <v>418</v>
      </c>
      <c r="C84" s="3" t="s">
        <v>1972</v>
      </c>
      <c r="D84" s="3" t="s">
        <v>1973</v>
      </c>
      <c r="E84" s="3" t="s">
        <v>1438</v>
      </c>
      <c r="F84" s="3" t="s">
        <v>1974</v>
      </c>
      <c r="G84" s="3" t="s">
        <v>1975</v>
      </c>
      <c r="H84" s="3" t="s">
        <v>311</v>
      </c>
      <c r="I84" s="3" t="s">
        <v>921</v>
      </c>
      <c r="J84" s="3" t="s">
        <v>30</v>
      </c>
      <c r="K84" s="3" t="s">
        <v>30</v>
      </c>
      <c r="L84" s="2" t="s">
        <v>317</v>
      </c>
      <c r="M84" s="2" t="s">
        <v>50</v>
      </c>
      <c r="N84" s="3" t="s">
        <v>473</v>
      </c>
      <c r="O84" s="3" t="s">
        <v>129</v>
      </c>
      <c r="P84" s="3" t="s">
        <v>34</v>
      </c>
      <c r="Q84" s="112">
        <v>100384</v>
      </c>
      <c r="R84" s="128">
        <v>1</v>
      </c>
      <c r="S84" s="130">
        <v>2530</v>
      </c>
      <c r="T84" s="2"/>
      <c r="U84" s="112">
        <v>2539.7150000000001</v>
      </c>
      <c r="V84" s="127">
        <v>5.2499999999999997E-4</v>
      </c>
      <c r="W84" s="127">
        <v>7.6731815785901197E-3</v>
      </c>
      <c r="X84" s="127">
        <v>1.2466807928981001E-3</v>
      </c>
    </row>
    <row r="85" spans="1:24">
      <c r="A85" s="3">
        <v>418</v>
      </c>
      <c r="B85" s="3">
        <v>418</v>
      </c>
      <c r="C85" s="3" t="s">
        <v>1976</v>
      </c>
      <c r="D85" s="3" t="s">
        <v>1977</v>
      </c>
      <c r="E85" s="3" t="s">
        <v>1438</v>
      </c>
      <c r="F85" s="3" t="s">
        <v>1978</v>
      </c>
      <c r="G85" s="3" t="s">
        <v>1979</v>
      </c>
      <c r="H85" s="3" t="s">
        <v>311</v>
      </c>
      <c r="I85" s="3" t="s">
        <v>921</v>
      </c>
      <c r="J85" s="3" t="s">
        <v>30</v>
      </c>
      <c r="K85" s="3" t="s">
        <v>30</v>
      </c>
      <c r="L85" s="2" t="s">
        <v>317</v>
      </c>
      <c r="M85" s="2" t="s">
        <v>50</v>
      </c>
      <c r="N85" s="3" t="s">
        <v>435</v>
      </c>
      <c r="O85" s="3" t="s">
        <v>129</v>
      </c>
      <c r="P85" s="3" t="s">
        <v>34</v>
      </c>
      <c r="Q85" s="112">
        <v>161956</v>
      </c>
      <c r="R85" s="128">
        <v>1</v>
      </c>
      <c r="S85" s="130">
        <v>364</v>
      </c>
      <c r="T85" s="2"/>
      <c r="U85" s="112">
        <v>589.52</v>
      </c>
      <c r="V85" s="127">
        <v>2.0460000000000001E-3</v>
      </c>
      <c r="W85" s="127">
        <v>1.7811023757708701E-3</v>
      </c>
      <c r="X85" s="127">
        <v>2.8938010906118998E-4</v>
      </c>
    </row>
    <row r="86" spans="1:24">
      <c r="A86" s="3">
        <v>418</v>
      </c>
      <c r="B86" s="3">
        <v>418</v>
      </c>
      <c r="C86" s="3" t="s">
        <v>1980</v>
      </c>
      <c r="D86" s="3" t="s">
        <v>1981</v>
      </c>
      <c r="E86" s="3" t="s">
        <v>1438</v>
      </c>
      <c r="F86" s="3" t="s">
        <v>1982</v>
      </c>
      <c r="G86" s="3" t="s">
        <v>1983</v>
      </c>
      <c r="H86" s="3" t="s">
        <v>311</v>
      </c>
      <c r="I86" s="3" t="s">
        <v>921</v>
      </c>
      <c r="J86" s="3" t="s">
        <v>30</v>
      </c>
      <c r="K86" s="3" t="s">
        <v>30</v>
      </c>
      <c r="L86" s="2" t="s">
        <v>317</v>
      </c>
      <c r="M86" s="2" t="s">
        <v>50</v>
      </c>
      <c r="N86" s="3" t="s">
        <v>451</v>
      </c>
      <c r="O86" s="3" t="s">
        <v>129</v>
      </c>
      <c r="P86" s="3" t="s">
        <v>34</v>
      </c>
      <c r="Q86" s="112">
        <v>431000</v>
      </c>
      <c r="R86" s="128">
        <v>1</v>
      </c>
      <c r="S86" s="130">
        <v>682.4</v>
      </c>
      <c r="T86" s="111">
        <v>74.736000000000004</v>
      </c>
      <c r="U86" s="112">
        <v>3015.88</v>
      </c>
      <c r="V86" s="127">
        <v>1.4959999999999999E-3</v>
      </c>
      <c r="W86" s="127">
        <v>9.1118064437311908E-3</v>
      </c>
      <c r="X86" s="127">
        <v>1.4804177335905101E-3</v>
      </c>
    </row>
    <row r="87" spans="1:24">
      <c r="A87" s="3">
        <v>418</v>
      </c>
      <c r="B87" s="3">
        <v>418</v>
      </c>
      <c r="C87" s="3" t="s">
        <v>1984</v>
      </c>
      <c r="D87" s="3" t="s">
        <v>1985</v>
      </c>
      <c r="E87" s="3" t="s">
        <v>1438</v>
      </c>
      <c r="F87" s="3" t="s">
        <v>1986</v>
      </c>
      <c r="G87" s="3" t="s">
        <v>1987</v>
      </c>
      <c r="H87" s="3" t="s">
        <v>311</v>
      </c>
      <c r="I87" s="3" t="s">
        <v>921</v>
      </c>
      <c r="J87" s="3" t="s">
        <v>30</v>
      </c>
      <c r="K87" s="3" t="s">
        <v>30</v>
      </c>
      <c r="L87" s="2" t="s">
        <v>317</v>
      </c>
      <c r="M87" s="2" t="s">
        <v>50</v>
      </c>
      <c r="N87" s="3" t="s">
        <v>432</v>
      </c>
      <c r="O87" s="3" t="s">
        <v>129</v>
      </c>
      <c r="P87" s="3" t="s">
        <v>34</v>
      </c>
      <c r="Q87" s="112">
        <v>21693</v>
      </c>
      <c r="R87" s="128">
        <v>1</v>
      </c>
      <c r="S87" s="130">
        <v>2455</v>
      </c>
      <c r="T87" s="111">
        <v>16.058</v>
      </c>
      <c r="U87" s="112">
        <v>548.62199999999996</v>
      </c>
      <c r="V87" s="127">
        <v>3.77E-4</v>
      </c>
      <c r="W87" s="127">
        <v>1.6575374283199201E-3</v>
      </c>
      <c r="X87" s="127">
        <v>2.6930420637534801E-4</v>
      </c>
    </row>
    <row r="88" spans="1:24">
      <c r="A88" s="3">
        <v>418</v>
      </c>
      <c r="B88" s="3">
        <v>418</v>
      </c>
      <c r="C88" s="3" t="s">
        <v>1988</v>
      </c>
      <c r="D88" s="3" t="s">
        <v>1989</v>
      </c>
      <c r="E88" s="3" t="s">
        <v>1438</v>
      </c>
      <c r="F88" s="3" t="s">
        <v>1990</v>
      </c>
      <c r="G88" s="3" t="s">
        <v>1991</v>
      </c>
      <c r="H88" s="3" t="s">
        <v>311</v>
      </c>
      <c r="I88" s="3" t="s">
        <v>921</v>
      </c>
      <c r="J88" s="3" t="s">
        <v>30</v>
      </c>
      <c r="K88" s="3" t="s">
        <v>288</v>
      </c>
      <c r="L88" s="2" t="s">
        <v>317</v>
      </c>
      <c r="M88" s="2" t="s">
        <v>50</v>
      </c>
      <c r="N88" s="3" t="s">
        <v>446</v>
      </c>
      <c r="O88" s="3" t="s">
        <v>129</v>
      </c>
      <c r="P88" s="3" t="s">
        <v>34</v>
      </c>
      <c r="Q88" s="112">
        <v>10241</v>
      </c>
      <c r="R88" s="128">
        <v>1</v>
      </c>
      <c r="S88" s="130">
        <v>21310</v>
      </c>
      <c r="T88" s="2"/>
      <c r="U88" s="112">
        <v>2182.357</v>
      </c>
      <c r="V88" s="127">
        <v>2.1599999999999999E-4</v>
      </c>
      <c r="W88" s="127">
        <v>6.5935039872287099E-3</v>
      </c>
      <c r="X88" s="127">
        <v>1.0712629037361299E-3</v>
      </c>
    </row>
    <row r="89" spans="1:24">
      <c r="A89" s="3">
        <v>418</v>
      </c>
      <c r="B89" s="3">
        <v>418</v>
      </c>
      <c r="C89" s="3" t="s">
        <v>1992</v>
      </c>
      <c r="D89" s="3" t="s">
        <v>1993</v>
      </c>
      <c r="E89" s="3" t="s">
        <v>1438</v>
      </c>
      <c r="F89" s="3" t="s">
        <v>1994</v>
      </c>
      <c r="G89" s="3" t="s">
        <v>1995</v>
      </c>
      <c r="H89" s="3" t="s">
        <v>311</v>
      </c>
      <c r="I89" s="3" t="s">
        <v>921</v>
      </c>
      <c r="J89" s="3" t="s">
        <v>30</v>
      </c>
      <c r="K89" s="3" t="s">
        <v>30</v>
      </c>
      <c r="L89" s="2" t="s">
        <v>317</v>
      </c>
      <c r="M89" s="2" t="s">
        <v>50</v>
      </c>
      <c r="N89" s="3" t="s">
        <v>452</v>
      </c>
      <c r="O89" s="3" t="s">
        <v>129</v>
      </c>
      <c r="P89" s="3" t="s">
        <v>34</v>
      </c>
      <c r="Q89" s="112">
        <v>1089</v>
      </c>
      <c r="R89" s="128">
        <v>1</v>
      </c>
      <c r="S89" s="130">
        <v>29550</v>
      </c>
      <c r="T89" s="2"/>
      <c r="U89" s="112">
        <v>321.8</v>
      </c>
      <c r="V89" s="127">
        <v>8.2999999999999998E-5</v>
      </c>
      <c r="W89" s="127">
        <v>9.7224523261486601E-4</v>
      </c>
      <c r="X89" s="127">
        <v>1.5796308807153301E-4</v>
      </c>
    </row>
    <row r="90" spans="1:24">
      <c r="A90" s="3">
        <v>418</v>
      </c>
      <c r="B90" s="3">
        <v>418</v>
      </c>
      <c r="C90" s="3" t="s">
        <v>1996</v>
      </c>
      <c r="D90" s="3" t="s">
        <v>1997</v>
      </c>
      <c r="E90" s="3" t="s">
        <v>1438</v>
      </c>
      <c r="F90" s="3" t="s">
        <v>1998</v>
      </c>
      <c r="G90" s="3" t="s">
        <v>1999</v>
      </c>
      <c r="H90" s="3" t="s">
        <v>311</v>
      </c>
      <c r="I90" s="3" t="s">
        <v>921</v>
      </c>
      <c r="J90" s="3" t="s">
        <v>30</v>
      </c>
      <c r="K90" s="3" t="s">
        <v>30</v>
      </c>
      <c r="L90" s="2" t="s">
        <v>317</v>
      </c>
      <c r="M90" s="2" t="s">
        <v>50</v>
      </c>
      <c r="N90" s="3" t="s">
        <v>452</v>
      </c>
      <c r="O90" s="3" t="s">
        <v>129</v>
      </c>
      <c r="P90" s="3" t="s">
        <v>34</v>
      </c>
      <c r="Q90" s="112">
        <v>31581</v>
      </c>
      <c r="R90" s="128">
        <v>1</v>
      </c>
      <c r="S90" s="130">
        <v>1783</v>
      </c>
      <c r="T90" s="2"/>
      <c r="U90" s="112">
        <v>563.08900000000006</v>
      </c>
      <c r="V90" s="127">
        <v>1.6200000000000001E-4</v>
      </c>
      <c r="W90" s="127">
        <v>1.70124819772646E-3</v>
      </c>
      <c r="X90" s="127">
        <v>2.76406003212006E-4</v>
      </c>
    </row>
    <row r="91" spans="1:24">
      <c r="A91" s="3">
        <v>418</v>
      </c>
      <c r="B91" s="3">
        <v>418</v>
      </c>
      <c r="C91" s="3" t="s">
        <v>2000</v>
      </c>
      <c r="D91" s="3" t="s">
        <v>2001</v>
      </c>
      <c r="E91" s="3" t="s">
        <v>302</v>
      </c>
      <c r="F91" s="3" t="s">
        <v>2002</v>
      </c>
      <c r="G91" s="3" t="s">
        <v>2003</v>
      </c>
      <c r="H91" s="3" t="s">
        <v>311</v>
      </c>
      <c r="I91" s="3" t="s">
        <v>921</v>
      </c>
      <c r="J91" s="3" t="s">
        <v>30</v>
      </c>
      <c r="K91" s="3" t="s">
        <v>30</v>
      </c>
      <c r="L91" s="2" t="s">
        <v>317</v>
      </c>
      <c r="M91" s="2" t="s">
        <v>50</v>
      </c>
      <c r="N91" s="3" t="s">
        <v>442</v>
      </c>
      <c r="O91" s="3" t="s">
        <v>129</v>
      </c>
      <c r="P91" s="3" t="s">
        <v>34</v>
      </c>
      <c r="Q91" s="112">
        <v>530456</v>
      </c>
      <c r="R91" s="128">
        <v>1</v>
      </c>
      <c r="S91" s="130">
        <v>370.8</v>
      </c>
      <c r="T91" s="111">
        <v>69.876000000000005</v>
      </c>
      <c r="U91" s="112">
        <v>2036.807</v>
      </c>
      <c r="V91" s="127">
        <v>4.7199999999999998E-4</v>
      </c>
      <c r="W91" s="127">
        <v>6.15375789708506E-3</v>
      </c>
      <c r="X91" s="127">
        <v>9.9981626863189206E-4</v>
      </c>
    </row>
    <row r="92" spans="1:24">
      <c r="A92" s="3">
        <v>418</v>
      </c>
      <c r="B92" s="3">
        <v>418</v>
      </c>
      <c r="C92" s="3" t="s">
        <v>2004</v>
      </c>
      <c r="D92" s="3" t="s">
        <v>2005</v>
      </c>
      <c r="E92" s="3" t="s">
        <v>1438</v>
      </c>
      <c r="F92" s="3" t="s">
        <v>2006</v>
      </c>
      <c r="G92" s="3" t="s">
        <v>2007</v>
      </c>
      <c r="H92" s="3" t="s">
        <v>311</v>
      </c>
      <c r="I92" s="3" t="s">
        <v>921</v>
      </c>
      <c r="J92" s="3" t="s">
        <v>30</v>
      </c>
      <c r="K92" s="3" t="s">
        <v>30</v>
      </c>
      <c r="L92" s="2" t="s">
        <v>317</v>
      </c>
      <c r="M92" s="2" t="s">
        <v>50</v>
      </c>
      <c r="N92" s="3" t="s">
        <v>464</v>
      </c>
      <c r="O92" s="3" t="s">
        <v>129</v>
      </c>
      <c r="P92" s="3" t="s">
        <v>34</v>
      </c>
      <c r="Q92" s="112">
        <v>36506</v>
      </c>
      <c r="R92" s="128">
        <v>1</v>
      </c>
      <c r="S92" s="130">
        <v>3511</v>
      </c>
      <c r="T92" s="2"/>
      <c r="U92" s="112">
        <v>1281.7260000000001</v>
      </c>
      <c r="V92" s="127">
        <v>1.3300000000000001E-4</v>
      </c>
      <c r="W92" s="127">
        <v>3.8724474788032399E-3</v>
      </c>
      <c r="X92" s="127">
        <v>6.2916612149529203E-4</v>
      </c>
    </row>
    <row r="93" spans="1:24">
      <c r="A93" s="3">
        <v>418</v>
      </c>
      <c r="B93" s="3">
        <v>418</v>
      </c>
      <c r="C93" s="3" t="s">
        <v>2008</v>
      </c>
      <c r="D93" s="3" t="s">
        <v>2009</v>
      </c>
      <c r="E93" s="3" t="s">
        <v>1438</v>
      </c>
      <c r="F93" s="3" t="s">
        <v>2010</v>
      </c>
      <c r="G93" s="3" t="s">
        <v>2011</v>
      </c>
      <c r="H93" s="3" t="s">
        <v>311</v>
      </c>
      <c r="I93" s="3" t="s">
        <v>921</v>
      </c>
      <c r="J93" s="3" t="s">
        <v>30</v>
      </c>
      <c r="K93" s="3" t="s">
        <v>30</v>
      </c>
      <c r="L93" s="2" t="s">
        <v>317</v>
      </c>
      <c r="M93" s="2" t="s">
        <v>50</v>
      </c>
      <c r="N93" s="3" t="s">
        <v>447</v>
      </c>
      <c r="O93" s="3" t="s">
        <v>129</v>
      </c>
      <c r="P93" s="3" t="s">
        <v>34</v>
      </c>
      <c r="Q93" s="112">
        <v>31002</v>
      </c>
      <c r="R93" s="128">
        <v>1</v>
      </c>
      <c r="S93" s="130">
        <v>7800</v>
      </c>
      <c r="T93" s="2"/>
      <c r="U93" s="112">
        <v>2418.1559999999999</v>
      </c>
      <c r="V93" s="127">
        <v>2.6400000000000002E-4</v>
      </c>
      <c r="W93" s="127">
        <v>7.30591763728357E-3</v>
      </c>
      <c r="X93" s="127">
        <v>1.18701051182089E-3</v>
      </c>
    </row>
    <row r="94" spans="1:24">
      <c r="A94" s="3">
        <v>418</v>
      </c>
      <c r="B94" s="3">
        <v>418</v>
      </c>
      <c r="C94" s="3" t="s">
        <v>2012</v>
      </c>
      <c r="D94" s="3" t="s">
        <v>1461</v>
      </c>
      <c r="E94" s="3" t="s">
        <v>1438</v>
      </c>
      <c r="F94" s="3" t="s">
        <v>2013</v>
      </c>
      <c r="G94" s="3" t="s">
        <v>2014</v>
      </c>
      <c r="H94" s="3" t="s">
        <v>311</v>
      </c>
      <c r="I94" s="3" t="s">
        <v>921</v>
      </c>
      <c r="J94" s="3" t="s">
        <v>30</v>
      </c>
      <c r="K94" s="3" t="s">
        <v>30</v>
      </c>
      <c r="L94" s="2" t="s">
        <v>317</v>
      </c>
      <c r="M94" s="2" t="s">
        <v>50</v>
      </c>
      <c r="N94" s="3" t="s">
        <v>451</v>
      </c>
      <c r="O94" s="3" t="s">
        <v>129</v>
      </c>
      <c r="P94" s="3" t="s">
        <v>34</v>
      </c>
      <c r="Q94" s="112">
        <v>104589</v>
      </c>
      <c r="R94" s="128">
        <v>1</v>
      </c>
      <c r="S94" s="130">
        <v>2245</v>
      </c>
      <c r="T94" s="111">
        <v>23.385000000000002</v>
      </c>
      <c r="U94" s="112">
        <v>2371.4079999999999</v>
      </c>
      <c r="V94" s="127">
        <v>2.9300000000000002E-4</v>
      </c>
      <c r="W94" s="127">
        <v>7.1646797033592599E-3</v>
      </c>
      <c r="X94" s="127">
        <v>1.1640632353034999E-3</v>
      </c>
    </row>
    <row r="95" spans="1:24">
      <c r="A95" s="3">
        <v>418</v>
      </c>
      <c r="B95" s="3">
        <v>418</v>
      </c>
      <c r="C95" s="3" t="s">
        <v>2015</v>
      </c>
      <c r="D95" s="3" t="s">
        <v>2016</v>
      </c>
      <c r="E95" s="3" t="s">
        <v>1438</v>
      </c>
      <c r="F95" s="3" t="s">
        <v>2017</v>
      </c>
      <c r="G95" s="3" t="s">
        <v>2018</v>
      </c>
      <c r="H95" s="3" t="s">
        <v>311</v>
      </c>
      <c r="I95" s="3" t="s">
        <v>921</v>
      </c>
      <c r="J95" s="3" t="s">
        <v>30</v>
      </c>
      <c r="K95" s="3" t="s">
        <v>288</v>
      </c>
      <c r="L95" s="2" t="s">
        <v>317</v>
      </c>
      <c r="M95" s="2" t="s">
        <v>50</v>
      </c>
      <c r="N95" s="3" t="s">
        <v>443</v>
      </c>
      <c r="O95" s="3" t="s">
        <v>129</v>
      </c>
      <c r="P95" s="3" t="s">
        <v>34</v>
      </c>
      <c r="Q95" s="112">
        <v>42000</v>
      </c>
      <c r="R95" s="128">
        <v>1</v>
      </c>
      <c r="S95" s="130">
        <v>10080</v>
      </c>
      <c r="T95" s="2"/>
      <c r="U95" s="112">
        <v>4233.6000000000004</v>
      </c>
      <c r="V95" s="127">
        <v>3.7450000000000001E-3</v>
      </c>
      <c r="W95" s="127">
        <v>1.27908757372162E-2</v>
      </c>
      <c r="X95" s="127">
        <v>2.0781652229405101E-3</v>
      </c>
    </row>
    <row r="96" spans="1:24">
      <c r="A96" s="3">
        <v>418</v>
      </c>
      <c r="B96" s="3">
        <v>418</v>
      </c>
      <c r="C96" s="3" t="s">
        <v>2019</v>
      </c>
      <c r="D96" s="3" t="s">
        <v>2020</v>
      </c>
      <c r="E96" s="3" t="s">
        <v>304</v>
      </c>
      <c r="F96" s="3" t="s">
        <v>2021</v>
      </c>
      <c r="G96" s="3" t="s">
        <v>2022</v>
      </c>
      <c r="H96" s="3" t="s">
        <v>311</v>
      </c>
      <c r="I96" s="3" t="s">
        <v>921</v>
      </c>
      <c r="J96" s="3" t="s">
        <v>97</v>
      </c>
      <c r="K96" s="3" t="s">
        <v>260</v>
      </c>
      <c r="L96" s="2" t="s">
        <v>317</v>
      </c>
      <c r="M96" s="2" t="s">
        <v>334</v>
      </c>
      <c r="N96" s="3" t="s">
        <v>504</v>
      </c>
      <c r="O96" s="3" t="s">
        <v>129</v>
      </c>
      <c r="P96" s="3" t="s">
        <v>102</v>
      </c>
      <c r="Q96" s="112">
        <v>4080</v>
      </c>
      <c r="R96" s="128">
        <v>3.718</v>
      </c>
      <c r="S96" s="130">
        <v>13223</v>
      </c>
      <c r="T96" s="2"/>
      <c r="U96" s="112">
        <v>2005.855</v>
      </c>
      <c r="V96" s="127">
        <v>1.9999999999999999E-6</v>
      </c>
      <c r="W96" s="127">
        <v>6.0602425138809998E-3</v>
      </c>
      <c r="X96" s="127">
        <v>9.8462259298549393E-4</v>
      </c>
    </row>
    <row r="97" spans="1:24">
      <c r="A97" s="3">
        <v>418</v>
      </c>
      <c r="B97" s="3">
        <v>418</v>
      </c>
      <c r="C97" s="3" t="s">
        <v>2023</v>
      </c>
      <c r="D97" s="3" t="s">
        <v>2024</v>
      </c>
      <c r="E97" s="3" t="s">
        <v>304</v>
      </c>
      <c r="F97" s="3" t="s">
        <v>2025</v>
      </c>
      <c r="G97" s="3" t="s">
        <v>2026</v>
      </c>
      <c r="H97" s="3" t="s">
        <v>311</v>
      </c>
      <c r="I97" s="3" t="s">
        <v>921</v>
      </c>
      <c r="J97" s="3" t="s">
        <v>97</v>
      </c>
      <c r="K97" s="3" t="s">
        <v>98</v>
      </c>
      <c r="L97" s="2" t="s">
        <v>317</v>
      </c>
      <c r="M97" s="2" t="s">
        <v>336</v>
      </c>
      <c r="N97" s="3" t="s">
        <v>489</v>
      </c>
      <c r="O97" s="3" t="s">
        <v>129</v>
      </c>
      <c r="P97" s="3" t="s">
        <v>102</v>
      </c>
      <c r="Q97" s="112">
        <v>2250</v>
      </c>
      <c r="R97" s="128">
        <v>3.718</v>
      </c>
      <c r="S97" s="130">
        <v>19026</v>
      </c>
      <c r="T97" s="2"/>
      <c r="U97" s="112">
        <v>1591.62</v>
      </c>
      <c r="V97" s="127">
        <v>0</v>
      </c>
      <c r="W97" s="127">
        <v>4.8087240231940399E-3</v>
      </c>
      <c r="X97" s="127">
        <v>7.8128528781215198E-4</v>
      </c>
    </row>
    <row r="98" spans="1:24">
      <c r="A98" s="3">
        <v>418</v>
      </c>
      <c r="B98" s="3">
        <v>418</v>
      </c>
      <c r="C98" s="3" t="s">
        <v>2027</v>
      </c>
      <c r="D98" s="3" t="s">
        <v>2028</v>
      </c>
      <c r="E98" s="3" t="s">
        <v>304</v>
      </c>
      <c r="F98" s="3" t="s">
        <v>2027</v>
      </c>
      <c r="G98" s="3" t="s">
        <v>2029</v>
      </c>
      <c r="H98" s="3" t="s">
        <v>311</v>
      </c>
      <c r="I98" s="3" t="s">
        <v>921</v>
      </c>
      <c r="J98" s="3" t="s">
        <v>30</v>
      </c>
      <c r="K98" s="3" t="s">
        <v>30</v>
      </c>
      <c r="L98" s="2" t="s">
        <v>317</v>
      </c>
      <c r="M98" s="2" t="s">
        <v>336</v>
      </c>
      <c r="N98" s="3" t="s">
        <v>523</v>
      </c>
      <c r="O98" s="3" t="s">
        <v>129</v>
      </c>
      <c r="P98" s="3" t="s">
        <v>102</v>
      </c>
      <c r="Q98" s="112">
        <v>3097</v>
      </c>
      <c r="R98" s="128">
        <v>3.718</v>
      </c>
      <c r="S98" s="130">
        <v>109</v>
      </c>
      <c r="T98" s="2"/>
      <c r="U98" s="112">
        <v>12.551</v>
      </c>
      <c r="V98" s="127">
        <v>2.1800000000000001E-4</v>
      </c>
      <c r="W98" s="127">
        <v>3.7919931665012398E-5</v>
      </c>
      <c r="X98" s="127">
        <v>6.1609451034867301E-6</v>
      </c>
    </row>
    <row r="99" spans="1:24">
      <c r="A99" s="3">
        <v>418</v>
      </c>
      <c r="B99" s="3">
        <v>418</v>
      </c>
      <c r="C99" s="3" t="s">
        <v>2030</v>
      </c>
      <c r="D99" s="3" t="s">
        <v>2031</v>
      </c>
      <c r="E99" s="3" t="s">
        <v>304</v>
      </c>
      <c r="F99" s="3" t="s">
        <v>2032</v>
      </c>
      <c r="G99" s="3" t="s">
        <v>2033</v>
      </c>
      <c r="H99" s="3" t="s">
        <v>311</v>
      </c>
      <c r="I99" s="3" t="s">
        <v>921</v>
      </c>
      <c r="J99" s="3" t="s">
        <v>97</v>
      </c>
      <c r="K99" s="3" t="s">
        <v>98</v>
      </c>
      <c r="L99" s="2" t="s">
        <v>317</v>
      </c>
      <c r="M99" s="2" t="s">
        <v>334</v>
      </c>
      <c r="N99" s="3" t="s">
        <v>2034</v>
      </c>
      <c r="O99" s="3" t="s">
        <v>129</v>
      </c>
      <c r="P99" s="3" t="s">
        <v>102</v>
      </c>
      <c r="Q99" s="112">
        <v>1740</v>
      </c>
      <c r="R99" s="128">
        <v>3.718</v>
      </c>
      <c r="S99" s="130">
        <v>46935</v>
      </c>
      <c r="T99" s="111">
        <v>2.1110000000000002</v>
      </c>
      <c r="U99" s="112">
        <v>3044.2249999999999</v>
      </c>
      <c r="V99" s="127">
        <v>3.0000000000000001E-6</v>
      </c>
      <c r="W99" s="127">
        <v>9.1974453721890299E-3</v>
      </c>
      <c r="X99" s="127">
        <v>1.4943317021496099E-3</v>
      </c>
    </row>
    <row r="100" spans="1:24">
      <c r="A100" s="3">
        <v>418</v>
      </c>
      <c r="B100" s="3">
        <v>418</v>
      </c>
      <c r="C100" s="3" t="s">
        <v>2035</v>
      </c>
      <c r="D100" s="3" t="s">
        <v>2036</v>
      </c>
      <c r="E100" s="3" t="s">
        <v>304</v>
      </c>
      <c r="F100" s="3" t="s">
        <v>2037</v>
      </c>
      <c r="G100" s="3" t="s">
        <v>2038</v>
      </c>
      <c r="H100" s="3" t="s">
        <v>311</v>
      </c>
      <c r="I100" s="3" t="s">
        <v>921</v>
      </c>
      <c r="J100" s="3" t="s">
        <v>97</v>
      </c>
      <c r="K100" s="3" t="s">
        <v>288</v>
      </c>
      <c r="L100" s="2" t="s">
        <v>317</v>
      </c>
      <c r="M100" s="2" t="s">
        <v>334</v>
      </c>
      <c r="N100" s="3" t="s">
        <v>523</v>
      </c>
      <c r="O100" s="3" t="s">
        <v>129</v>
      </c>
      <c r="P100" s="3" t="s">
        <v>102</v>
      </c>
      <c r="Q100" s="112">
        <v>1575</v>
      </c>
      <c r="R100" s="128">
        <v>3.718</v>
      </c>
      <c r="S100" s="130">
        <v>82591</v>
      </c>
      <c r="T100" s="2"/>
      <c r="U100" s="112">
        <v>4836.4049999999997</v>
      </c>
      <c r="V100" s="127">
        <v>1.9999999999999999E-6</v>
      </c>
      <c r="W100" s="127">
        <v>1.46121164753355E-2</v>
      </c>
      <c r="X100" s="127">
        <v>2.3740667110262498E-3</v>
      </c>
    </row>
    <row r="101" spans="1:24">
      <c r="A101" s="3">
        <v>418</v>
      </c>
      <c r="B101" s="3">
        <v>418</v>
      </c>
      <c r="C101" s="3" t="s">
        <v>1709</v>
      </c>
      <c r="D101" s="3" t="s">
        <v>1710</v>
      </c>
      <c r="E101" s="3" t="s">
        <v>304</v>
      </c>
      <c r="F101" s="3" t="s">
        <v>2039</v>
      </c>
      <c r="G101" s="3" t="s">
        <v>1712</v>
      </c>
      <c r="H101" s="3" t="s">
        <v>311</v>
      </c>
      <c r="I101" s="3" t="s">
        <v>921</v>
      </c>
      <c r="J101" s="3" t="s">
        <v>97</v>
      </c>
      <c r="K101" s="3" t="s">
        <v>225</v>
      </c>
      <c r="L101" s="2" t="s">
        <v>317</v>
      </c>
      <c r="M101" s="2" t="s">
        <v>370</v>
      </c>
      <c r="N101" s="3" t="s">
        <v>442</v>
      </c>
      <c r="O101" s="3" t="s">
        <v>129</v>
      </c>
      <c r="P101" s="3" t="s">
        <v>1160</v>
      </c>
      <c r="Q101" s="112">
        <v>77900</v>
      </c>
      <c r="R101" s="128">
        <v>4.8108000000000004</v>
      </c>
      <c r="S101" s="130">
        <v>875.5</v>
      </c>
      <c r="T101" s="2"/>
      <c r="U101" s="112">
        <v>3281.0349999999999</v>
      </c>
      <c r="V101" s="127">
        <v>4.2499999999999998E-4</v>
      </c>
      <c r="W101" s="127">
        <v>9.9129146673477397E-3</v>
      </c>
      <c r="X101" s="127">
        <v>1.6105757684534E-3</v>
      </c>
    </row>
    <row r="102" spans="1:24">
      <c r="A102" s="3">
        <v>418</v>
      </c>
      <c r="B102" s="3">
        <v>418</v>
      </c>
      <c r="C102" s="3" t="s">
        <v>1705</v>
      </c>
      <c r="D102" s="3" t="s">
        <v>1706</v>
      </c>
      <c r="E102" s="3" t="s">
        <v>1438</v>
      </c>
      <c r="F102" s="3" t="s">
        <v>2040</v>
      </c>
      <c r="G102" s="3" t="s">
        <v>1708</v>
      </c>
      <c r="H102" s="3" t="s">
        <v>311</v>
      </c>
      <c r="I102" s="3" t="s">
        <v>921</v>
      </c>
      <c r="J102" s="3" t="s">
        <v>97</v>
      </c>
      <c r="K102" s="3" t="s">
        <v>98</v>
      </c>
      <c r="L102" s="2" t="s">
        <v>317</v>
      </c>
      <c r="M102" s="2" t="s">
        <v>336</v>
      </c>
      <c r="N102" s="3" t="s">
        <v>475</v>
      </c>
      <c r="O102" s="3" t="s">
        <v>129</v>
      </c>
      <c r="P102" s="3" t="s">
        <v>102</v>
      </c>
      <c r="Q102" s="112">
        <v>13910</v>
      </c>
      <c r="R102" s="128">
        <v>3.718</v>
      </c>
      <c r="S102" s="130">
        <v>1616</v>
      </c>
      <c r="T102" s="2"/>
      <c r="U102" s="112">
        <v>835.75300000000004</v>
      </c>
      <c r="V102" s="127">
        <v>1.17E-4</v>
      </c>
      <c r="W102" s="127">
        <v>2.5250403886800201E-3</v>
      </c>
      <c r="X102" s="127">
        <v>4.1024955836347298E-4</v>
      </c>
    </row>
    <row r="103" spans="1:24">
      <c r="A103" s="3">
        <v>418</v>
      </c>
      <c r="B103" s="3">
        <v>418</v>
      </c>
      <c r="C103" s="3" t="s">
        <v>2041</v>
      </c>
      <c r="D103" s="3" t="s">
        <v>2042</v>
      </c>
      <c r="E103" s="3" t="s">
        <v>304</v>
      </c>
      <c r="F103" s="3" t="s">
        <v>2041</v>
      </c>
      <c r="G103" s="3" t="s">
        <v>2043</v>
      </c>
      <c r="H103" s="3" t="s">
        <v>311</v>
      </c>
      <c r="I103" s="3" t="s">
        <v>921</v>
      </c>
      <c r="J103" s="3" t="s">
        <v>97</v>
      </c>
      <c r="K103" s="3" t="s">
        <v>98</v>
      </c>
      <c r="L103" s="2" t="s">
        <v>317</v>
      </c>
      <c r="M103" s="2" t="s">
        <v>336</v>
      </c>
      <c r="N103" s="3" t="s">
        <v>537</v>
      </c>
      <c r="O103" s="3" t="s">
        <v>129</v>
      </c>
      <c r="P103" s="3" t="s">
        <v>102</v>
      </c>
      <c r="Q103" s="112">
        <v>27480</v>
      </c>
      <c r="R103" s="128">
        <v>3.718</v>
      </c>
      <c r="S103" s="130">
        <v>2271</v>
      </c>
      <c r="T103" s="2"/>
      <c r="U103" s="112">
        <v>2320.2950000000001</v>
      </c>
      <c r="V103" s="127">
        <v>6.0000000000000002E-6</v>
      </c>
      <c r="W103" s="127">
        <v>7.0102532163797398E-3</v>
      </c>
      <c r="X103" s="127">
        <v>1.1389731819455499E-3</v>
      </c>
    </row>
    <row r="104" spans="1:24">
      <c r="A104" s="3">
        <v>418</v>
      </c>
      <c r="B104" s="3">
        <v>418</v>
      </c>
      <c r="C104" s="3" t="s">
        <v>2044</v>
      </c>
      <c r="D104" s="3" t="s">
        <v>2045</v>
      </c>
      <c r="E104" s="3" t="s">
        <v>304</v>
      </c>
      <c r="F104" s="3" t="s">
        <v>2046</v>
      </c>
      <c r="G104" s="3" t="s">
        <v>2047</v>
      </c>
      <c r="H104" s="3" t="s">
        <v>311</v>
      </c>
      <c r="I104" s="3" t="s">
        <v>921</v>
      </c>
      <c r="J104" s="3" t="s">
        <v>97</v>
      </c>
      <c r="K104" s="3" t="s">
        <v>98</v>
      </c>
      <c r="L104" s="2" t="s">
        <v>317</v>
      </c>
      <c r="M104" s="2" t="s">
        <v>334</v>
      </c>
      <c r="N104" s="3" t="s">
        <v>525</v>
      </c>
      <c r="O104" s="3" t="s">
        <v>129</v>
      </c>
      <c r="P104" s="3" t="s">
        <v>102</v>
      </c>
      <c r="Q104" s="112">
        <v>5960</v>
      </c>
      <c r="R104" s="128">
        <v>3.718</v>
      </c>
      <c r="S104" s="130">
        <v>24530</v>
      </c>
      <c r="T104" s="2"/>
      <c r="U104" s="112">
        <v>5435.6710000000003</v>
      </c>
      <c r="V104" s="127">
        <v>9.9999999999999995E-7</v>
      </c>
      <c r="W104" s="127">
        <v>1.6422665632342699E-2</v>
      </c>
      <c r="X104" s="127">
        <v>2.6682311114799898E-3</v>
      </c>
    </row>
    <row r="105" spans="1:24">
      <c r="A105" s="3">
        <v>418</v>
      </c>
      <c r="B105" s="3">
        <v>418</v>
      </c>
      <c r="C105" s="3" t="s">
        <v>2048</v>
      </c>
      <c r="D105" s="3" t="s">
        <v>2049</v>
      </c>
      <c r="E105" s="3" t="s">
        <v>304</v>
      </c>
      <c r="F105" s="3" t="s">
        <v>2050</v>
      </c>
      <c r="G105" s="3" t="s">
        <v>2051</v>
      </c>
      <c r="H105" s="3" t="s">
        <v>311</v>
      </c>
      <c r="I105" s="3" t="s">
        <v>921</v>
      </c>
      <c r="J105" s="3" t="s">
        <v>97</v>
      </c>
      <c r="K105" s="3" t="s">
        <v>98</v>
      </c>
      <c r="L105" s="2" t="s">
        <v>317</v>
      </c>
      <c r="M105" s="2" t="s">
        <v>336</v>
      </c>
      <c r="N105" s="3" t="s">
        <v>538</v>
      </c>
      <c r="O105" s="3" t="s">
        <v>129</v>
      </c>
      <c r="P105" s="3" t="s">
        <v>102</v>
      </c>
      <c r="Q105" s="112">
        <v>1764</v>
      </c>
      <c r="R105" s="128">
        <v>3.718</v>
      </c>
      <c r="S105" s="130">
        <v>57636</v>
      </c>
      <c r="T105" s="2"/>
      <c r="U105" s="112">
        <v>3780.087</v>
      </c>
      <c r="V105" s="127">
        <v>9.9999999999999995E-7</v>
      </c>
      <c r="W105" s="127">
        <v>1.14206877092314E-2</v>
      </c>
      <c r="X105" s="127">
        <v>1.8555473844791099E-3</v>
      </c>
    </row>
    <row r="106" spans="1:24">
      <c r="A106" s="3">
        <v>418</v>
      </c>
      <c r="B106" s="3">
        <v>418</v>
      </c>
      <c r="C106" s="3" t="s">
        <v>2052</v>
      </c>
      <c r="D106" s="3" t="s">
        <v>2053</v>
      </c>
      <c r="E106" s="3" t="s">
        <v>304</v>
      </c>
      <c r="F106" s="3" t="s">
        <v>2054</v>
      </c>
      <c r="G106" s="3" t="s">
        <v>2055</v>
      </c>
      <c r="H106" s="3" t="s">
        <v>311</v>
      </c>
      <c r="I106" s="3" t="s">
        <v>921</v>
      </c>
      <c r="J106" s="3" t="s">
        <v>97</v>
      </c>
      <c r="K106" s="3" t="s">
        <v>98</v>
      </c>
      <c r="L106" s="2" t="s">
        <v>317</v>
      </c>
      <c r="M106" s="2" t="s">
        <v>334</v>
      </c>
      <c r="N106" s="3" t="s">
        <v>546</v>
      </c>
      <c r="O106" s="3" t="s">
        <v>129</v>
      </c>
      <c r="P106" s="3" t="s">
        <v>102</v>
      </c>
      <c r="Q106" s="112">
        <v>13141</v>
      </c>
      <c r="R106" s="128">
        <v>3.718</v>
      </c>
      <c r="S106" s="130">
        <v>7089</v>
      </c>
      <c r="T106" s="2"/>
      <c r="U106" s="112">
        <v>3463.56</v>
      </c>
      <c r="V106" s="127">
        <v>6.0000000000000002E-6</v>
      </c>
      <c r="W106" s="127">
        <v>1.0464373549508899E-2</v>
      </c>
      <c r="X106" s="127">
        <v>1.7001726572305001E-3</v>
      </c>
    </row>
    <row r="107" spans="1:24">
      <c r="A107" s="3">
        <v>418</v>
      </c>
      <c r="B107" s="3">
        <v>418</v>
      </c>
      <c r="C107" s="3" t="s">
        <v>2056</v>
      </c>
      <c r="D107" s="3" t="s">
        <v>2057</v>
      </c>
      <c r="E107" s="3" t="s">
        <v>304</v>
      </c>
      <c r="F107" s="3" t="s">
        <v>2058</v>
      </c>
      <c r="G107" s="3" t="s">
        <v>2059</v>
      </c>
      <c r="H107" s="3" t="s">
        <v>311</v>
      </c>
      <c r="I107" s="3" t="s">
        <v>921</v>
      </c>
      <c r="J107" s="3" t="s">
        <v>97</v>
      </c>
      <c r="K107" s="3" t="s">
        <v>98</v>
      </c>
      <c r="L107" s="2" t="s">
        <v>317</v>
      </c>
      <c r="M107" s="2" t="s">
        <v>336</v>
      </c>
      <c r="N107" s="3" t="s">
        <v>537</v>
      </c>
      <c r="O107" s="3" t="s">
        <v>129</v>
      </c>
      <c r="P107" s="3" t="s">
        <v>102</v>
      </c>
      <c r="Q107" s="112">
        <v>12359</v>
      </c>
      <c r="R107" s="128">
        <v>3.718</v>
      </c>
      <c r="S107" s="130">
        <v>10838</v>
      </c>
      <c r="T107" s="2"/>
      <c r="U107" s="112">
        <v>4980.1440000000002</v>
      </c>
      <c r="V107" s="127">
        <v>9.9999999999999995E-7</v>
      </c>
      <c r="W107" s="127">
        <v>1.50463902485809E-2</v>
      </c>
      <c r="X107" s="127">
        <v>2.4446242452666801E-3</v>
      </c>
    </row>
    <row r="108" spans="1:24">
      <c r="A108" s="3">
        <v>418</v>
      </c>
      <c r="B108" s="3">
        <v>418</v>
      </c>
      <c r="C108" s="3" t="s">
        <v>2060</v>
      </c>
      <c r="D108" s="3" t="s">
        <v>2061</v>
      </c>
      <c r="E108" s="3" t="s">
        <v>304</v>
      </c>
      <c r="F108" s="3" t="s">
        <v>2062</v>
      </c>
      <c r="G108" s="3" t="s">
        <v>2063</v>
      </c>
      <c r="H108" s="3" t="s">
        <v>311</v>
      </c>
      <c r="I108" s="3" t="s">
        <v>921</v>
      </c>
      <c r="J108" s="3" t="s">
        <v>97</v>
      </c>
      <c r="K108" s="3" t="s">
        <v>98</v>
      </c>
      <c r="L108" s="2" t="s">
        <v>317</v>
      </c>
      <c r="M108" s="2" t="s">
        <v>336</v>
      </c>
      <c r="N108" s="3" t="s">
        <v>533</v>
      </c>
      <c r="O108" s="3" t="s">
        <v>129</v>
      </c>
      <c r="P108" s="3" t="s">
        <v>102</v>
      </c>
      <c r="Q108" s="112">
        <v>4400</v>
      </c>
      <c r="R108" s="128">
        <v>3.718</v>
      </c>
      <c r="S108" s="130">
        <v>17064</v>
      </c>
      <c r="T108" s="2"/>
      <c r="U108" s="112">
        <v>2791.5340000000001</v>
      </c>
      <c r="V108" s="127">
        <v>1.4E-5</v>
      </c>
      <c r="W108" s="127">
        <v>8.4339954359495296E-3</v>
      </c>
      <c r="X108" s="127">
        <v>1.3702921023954801E-3</v>
      </c>
    </row>
    <row r="109" spans="1:24">
      <c r="A109" s="3">
        <v>418</v>
      </c>
      <c r="B109" s="3">
        <v>418</v>
      </c>
      <c r="C109" s="3" t="s">
        <v>2064</v>
      </c>
      <c r="D109" s="3"/>
      <c r="E109" s="3" t="s">
        <v>305</v>
      </c>
      <c r="F109" s="3" t="s">
        <v>2065</v>
      </c>
      <c r="G109" s="3" t="s">
        <v>2066</v>
      </c>
      <c r="H109" s="3" t="s">
        <v>311</v>
      </c>
      <c r="I109" s="3" t="s">
        <v>921</v>
      </c>
      <c r="J109" s="3" t="s">
        <v>97</v>
      </c>
      <c r="K109" s="3" t="s">
        <v>98</v>
      </c>
      <c r="L109" s="2" t="s">
        <v>317</v>
      </c>
      <c r="M109" s="2" t="s">
        <v>336</v>
      </c>
      <c r="N109" s="3" t="s">
        <v>523</v>
      </c>
      <c r="O109" s="3" t="s">
        <v>129</v>
      </c>
      <c r="P109" s="3" t="s">
        <v>102</v>
      </c>
      <c r="Q109" s="112">
        <v>5400</v>
      </c>
      <c r="R109" s="128">
        <v>3.718</v>
      </c>
      <c r="S109" s="130">
        <v>430</v>
      </c>
      <c r="T109" s="2"/>
      <c r="U109" s="112">
        <v>86.331999999999994</v>
      </c>
      <c r="V109" s="127">
        <v>2.05E-4</v>
      </c>
      <c r="W109" s="127">
        <v>2.6083271270557399E-4</v>
      </c>
      <c r="X109" s="127">
        <v>4.2378136078110998E-5</v>
      </c>
    </row>
    <row r="110" spans="1:24">
      <c r="A110" s="3">
        <v>418</v>
      </c>
      <c r="B110" s="3">
        <v>418</v>
      </c>
      <c r="C110" s="3" t="s">
        <v>2067</v>
      </c>
      <c r="D110" s="3" t="s">
        <v>2068</v>
      </c>
      <c r="E110" s="3" t="s">
        <v>304</v>
      </c>
      <c r="F110" s="3" t="s">
        <v>2069</v>
      </c>
      <c r="G110" s="3" t="s">
        <v>2070</v>
      </c>
      <c r="H110" s="3" t="s">
        <v>311</v>
      </c>
      <c r="I110" s="3" t="s">
        <v>921</v>
      </c>
      <c r="J110" s="3" t="s">
        <v>97</v>
      </c>
      <c r="K110" s="3" t="s">
        <v>98</v>
      </c>
      <c r="L110" s="2" t="s">
        <v>317</v>
      </c>
      <c r="M110" s="2" t="s">
        <v>334</v>
      </c>
      <c r="N110" s="3" t="s">
        <v>533</v>
      </c>
      <c r="O110" s="3" t="s">
        <v>129</v>
      </c>
      <c r="P110" s="3" t="s">
        <v>102</v>
      </c>
      <c r="Q110" s="112">
        <v>2907</v>
      </c>
      <c r="R110" s="128">
        <v>3.718</v>
      </c>
      <c r="S110" s="130">
        <v>26836</v>
      </c>
      <c r="T110" s="2"/>
      <c r="U110" s="112">
        <v>2900.4960000000001</v>
      </c>
      <c r="V110" s="127">
        <v>3.0000000000000001E-6</v>
      </c>
      <c r="W110" s="127">
        <v>8.7631986707281794E-3</v>
      </c>
      <c r="X110" s="127">
        <v>1.4237785663289799E-3</v>
      </c>
    </row>
    <row r="111" spans="1:24">
      <c r="A111" s="3">
        <v>418</v>
      </c>
      <c r="B111" s="3">
        <v>418</v>
      </c>
      <c r="C111" s="3" t="s">
        <v>2071</v>
      </c>
      <c r="D111" s="3" t="s">
        <v>2072</v>
      </c>
      <c r="E111" s="3" t="s">
        <v>304</v>
      </c>
      <c r="F111" s="3" t="s">
        <v>2073</v>
      </c>
      <c r="G111" s="3" t="s">
        <v>2074</v>
      </c>
      <c r="H111" s="3" t="s">
        <v>311</v>
      </c>
      <c r="I111" s="3" t="s">
        <v>921</v>
      </c>
      <c r="J111" s="3" t="s">
        <v>97</v>
      </c>
      <c r="K111" s="3" t="s">
        <v>2075</v>
      </c>
      <c r="L111" s="2" t="s">
        <v>317</v>
      </c>
      <c r="M111" s="2" t="s">
        <v>334</v>
      </c>
      <c r="N111" s="3" t="s">
        <v>537</v>
      </c>
      <c r="O111" s="3" t="s">
        <v>129</v>
      </c>
      <c r="P111" s="3" t="s">
        <v>102</v>
      </c>
      <c r="Q111" s="112">
        <v>5000</v>
      </c>
      <c r="R111" s="128">
        <v>3.718</v>
      </c>
      <c r="S111" s="130">
        <v>16600</v>
      </c>
      <c r="T111" s="111">
        <v>2.7389999999999999</v>
      </c>
      <c r="U111" s="112">
        <v>3096.1219999999998</v>
      </c>
      <c r="V111" s="127">
        <v>9.9999999999999995E-7</v>
      </c>
      <c r="W111" s="127">
        <v>9.3542395318419701E-3</v>
      </c>
      <c r="X111" s="127">
        <v>1.5198064371439301E-3</v>
      </c>
    </row>
    <row r="112" spans="1:24">
      <c r="A112" s="3">
        <v>418</v>
      </c>
      <c r="B112" s="3">
        <v>418</v>
      </c>
      <c r="C112" s="3" t="s">
        <v>2076</v>
      </c>
      <c r="D112" s="3" t="s">
        <v>2077</v>
      </c>
      <c r="E112" s="3" t="s">
        <v>304</v>
      </c>
      <c r="F112" s="3" t="s">
        <v>2076</v>
      </c>
      <c r="G112" s="3" t="s">
        <v>2078</v>
      </c>
      <c r="H112" s="3" t="s">
        <v>311</v>
      </c>
      <c r="I112" s="3" t="s">
        <v>921</v>
      </c>
      <c r="J112" s="3" t="s">
        <v>97</v>
      </c>
      <c r="K112" s="3" t="s">
        <v>98</v>
      </c>
      <c r="L112" s="2" t="s">
        <v>317</v>
      </c>
      <c r="M112" s="2" t="s">
        <v>336</v>
      </c>
      <c r="N112" s="3" t="s">
        <v>501</v>
      </c>
      <c r="O112" s="3" t="s">
        <v>129</v>
      </c>
      <c r="P112" s="3" t="s">
        <v>102</v>
      </c>
      <c r="Q112" s="112">
        <v>2300</v>
      </c>
      <c r="R112" s="128">
        <v>3.718</v>
      </c>
      <c r="S112" s="130">
        <v>25916</v>
      </c>
      <c r="T112" s="2"/>
      <c r="U112" s="112">
        <v>2216.181</v>
      </c>
      <c r="V112" s="127">
        <v>9.9999999999999995E-7</v>
      </c>
      <c r="W112" s="127">
        <v>6.6956948060717496E-3</v>
      </c>
      <c r="X112" s="127">
        <v>1.0878660988719901E-3</v>
      </c>
    </row>
    <row r="113" spans="1:24">
      <c r="A113" s="3">
        <v>418</v>
      </c>
      <c r="B113" s="3">
        <v>418</v>
      </c>
      <c r="C113" s="3" t="s">
        <v>1825</v>
      </c>
      <c r="D113" s="3" t="s">
        <v>1826</v>
      </c>
      <c r="E113" s="3" t="s">
        <v>1438</v>
      </c>
      <c r="F113" s="3" t="s">
        <v>2079</v>
      </c>
      <c r="G113" s="3" t="s">
        <v>2080</v>
      </c>
      <c r="H113" s="3" t="s">
        <v>311</v>
      </c>
      <c r="I113" s="3" t="s">
        <v>921</v>
      </c>
      <c r="J113" s="3" t="s">
        <v>97</v>
      </c>
      <c r="K113" s="3" t="s">
        <v>98</v>
      </c>
      <c r="L113" s="2" t="s">
        <v>317</v>
      </c>
      <c r="M113" s="2" t="s">
        <v>334</v>
      </c>
      <c r="N113" s="3" t="s">
        <v>455</v>
      </c>
      <c r="O113" s="3" t="s">
        <v>129</v>
      </c>
      <c r="P113" s="3" t="s">
        <v>102</v>
      </c>
      <c r="Q113" s="112">
        <v>35000</v>
      </c>
      <c r="R113" s="128">
        <v>3.718</v>
      </c>
      <c r="S113" s="130">
        <v>1537</v>
      </c>
      <c r="T113" s="2"/>
      <c r="U113" s="112">
        <v>2000.098</v>
      </c>
      <c r="V113" s="127">
        <v>3.1000000000000001E-5</v>
      </c>
      <c r="W113" s="127">
        <v>6.0428491731250398E-3</v>
      </c>
      <c r="X113" s="127">
        <v>9.8179665388543609E-4</v>
      </c>
    </row>
    <row r="114" spans="1:24">
      <c r="A114" s="3">
        <v>418</v>
      </c>
      <c r="B114" s="3">
        <v>418</v>
      </c>
      <c r="C114" s="3" t="s">
        <v>1821</v>
      </c>
      <c r="D114" s="3" t="s">
        <v>1822</v>
      </c>
      <c r="E114" s="3" t="s">
        <v>1438</v>
      </c>
      <c r="F114" s="3" t="s">
        <v>2081</v>
      </c>
      <c r="G114" s="3" t="s">
        <v>1824</v>
      </c>
      <c r="H114" s="3" t="s">
        <v>311</v>
      </c>
      <c r="I114" s="3" t="s">
        <v>921</v>
      </c>
      <c r="J114" s="3" t="s">
        <v>97</v>
      </c>
      <c r="K114" s="3" t="s">
        <v>288</v>
      </c>
      <c r="L114" s="2" t="s">
        <v>317</v>
      </c>
      <c r="M114" s="2" t="s">
        <v>336</v>
      </c>
      <c r="N114" s="3" t="s">
        <v>446</v>
      </c>
      <c r="O114" s="3" t="s">
        <v>129</v>
      </c>
      <c r="P114" s="3" t="s">
        <v>102</v>
      </c>
      <c r="Q114" s="112">
        <v>12000</v>
      </c>
      <c r="R114" s="128">
        <v>3.718</v>
      </c>
      <c r="S114" s="130">
        <v>3566</v>
      </c>
      <c r="T114" s="2"/>
      <c r="U114" s="112">
        <v>1591.0070000000001</v>
      </c>
      <c r="V114" s="127">
        <v>1.08E-4</v>
      </c>
      <c r="W114" s="127">
        <v>4.8068705607652498E-3</v>
      </c>
      <c r="X114" s="127">
        <v>7.8098415118627398E-4</v>
      </c>
    </row>
    <row r="115" spans="1:24">
      <c r="A115" s="3">
        <v>418</v>
      </c>
      <c r="B115" s="3">
        <v>418</v>
      </c>
      <c r="C115" s="3" t="s">
        <v>2082</v>
      </c>
      <c r="D115" s="3" t="s">
        <v>2083</v>
      </c>
      <c r="E115" s="3" t="s">
        <v>304</v>
      </c>
      <c r="F115" s="3" t="s">
        <v>2084</v>
      </c>
      <c r="G115" s="3" t="s">
        <v>2085</v>
      </c>
      <c r="H115" s="3" t="s">
        <v>311</v>
      </c>
      <c r="I115" s="3" t="s">
        <v>921</v>
      </c>
      <c r="J115" s="3" t="s">
        <v>97</v>
      </c>
      <c r="K115" s="3" t="s">
        <v>98</v>
      </c>
      <c r="L115" s="2" t="s">
        <v>317</v>
      </c>
      <c r="M115" s="2" t="s">
        <v>334</v>
      </c>
      <c r="N115" s="3" t="s">
        <v>2086</v>
      </c>
      <c r="O115" s="3" t="s">
        <v>129</v>
      </c>
      <c r="P115" s="3" t="s">
        <v>102</v>
      </c>
      <c r="Q115" s="112">
        <v>2720</v>
      </c>
      <c r="R115" s="128">
        <v>3.718</v>
      </c>
      <c r="S115" s="130">
        <v>35046</v>
      </c>
      <c r="T115" s="2"/>
      <c r="U115" s="112">
        <v>3544.1880000000001</v>
      </c>
      <c r="V115" s="127">
        <v>1.9999999999999999E-6</v>
      </c>
      <c r="W115" s="127">
        <v>1.0707971420579001E-2</v>
      </c>
      <c r="X115" s="127">
        <v>1.73975060595274E-3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5"/>
  <sheetViews>
    <sheetView rightToLeft="1" zoomScale="70" zoomScaleNormal="70" workbookViewId="0">
      <selection activeCell="A2" sqref="A2"/>
    </sheetView>
  </sheetViews>
  <sheetFormatPr defaultColWidth="0" defaultRowHeight="14.25" zeroHeight="1"/>
  <cols>
    <col min="1" max="23" width="11.625" customWidth="1"/>
    <col min="24" max="24" width="11.625" hidden="1" customWidth="1"/>
  </cols>
  <sheetData>
    <row r="1" spans="1:23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3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559</v>
      </c>
      <c r="N1" s="10" t="s">
        <v>115</v>
      </c>
      <c r="O1" s="10" t="s">
        <v>11</v>
      </c>
      <c r="P1" s="10" t="s">
        <v>17</v>
      </c>
      <c r="Q1" s="119" t="s">
        <v>18</v>
      </c>
      <c r="R1" s="129" t="s">
        <v>19</v>
      </c>
      <c r="S1" s="10" t="s">
        <v>16</v>
      </c>
      <c r="T1" s="10" t="s">
        <v>20</v>
      </c>
      <c r="U1" s="124" t="s">
        <v>23</v>
      </c>
      <c r="V1" s="124" t="s">
        <v>24</v>
      </c>
      <c r="W1" s="124" t="s">
        <v>25</v>
      </c>
    </row>
    <row r="2" spans="1:23">
      <c r="A2" s="11">
        <v>418</v>
      </c>
      <c r="B2" s="11">
        <v>418</v>
      </c>
      <c r="C2" s="11" t="s">
        <v>1512</v>
      </c>
      <c r="D2" s="11" t="s">
        <v>1513</v>
      </c>
      <c r="E2" s="9" t="s">
        <v>1438</v>
      </c>
      <c r="F2" s="11" t="s">
        <v>1514</v>
      </c>
      <c r="G2" s="11" t="s">
        <v>1515</v>
      </c>
      <c r="H2" s="9" t="s">
        <v>311</v>
      </c>
      <c r="I2" s="11" t="s">
        <v>972</v>
      </c>
      <c r="J2" s="9" t="s">
        <v>30</v>
      </c>
      <c r="K2" s="9" t="s">
        <v>98</v>
      </c>
      <c r="L2" s="9" t="s">
        <v>50</v>
      </c>
      <c r="M2" s="11" t="s">
        <v>1516</v>
      </c>
      <c r="N2" s="11" t="s">
        <v>129</v>
      </c>
      <c r="O2" s="9" t="s">
        <v>34</v>
      </c>
      <c r="P2" s="114">
        <v>177200</v>
      </c>
      <c r="Q2" s="135">
        <v>1</v>
      </c>
      <c r="R2" s="136">
        <v>8809</v>
      </c>
      <c r="S2" s="103"/>
      <c r="T2" s="113">
        <v>15609.548000000001</v>
      </c>
      <c r="U2" s="134">
        <v>2.0300000000000001E-3</v>
      </c>
      <c r="V2" s="134">
        <v>3.1694439201385302E-2</v>
      </c>
      <c r="W2" s="134">
        <v>7.6623251604829301E-3</v>
      </c>
    </row>
    <row r="3" spans="1:23">
      <c r="A3" s="11">
        <v>418</v>
      </c>
      <c r="B3" s="11">
        <v>418</v>
      </c>
      <c r="C3" s="11" t="s">
        <v>1512</v>
      </c>
      <c r="D3" s="11" t="s">
        <v>1513</v>
      </c>
      <c r="E3" s="9" t="s">
        <v>1438</v>
      </c>
      <c r="F3" s="11" t="s">
        <v>1517</v>
      </c>
      <c r="G3" s="11" t="s">
        <v>1518</v>
      </c>
      <c r="H3" s="9" t="s">
        <v>311</v>
      </c>
      <c r="I3" s="11" t="s">
        <v>972</v>
      </c>
      <c r="J3" s="9" t="s">
        <v>30</v>
      </c>
      <c r="K3" s="9" t="s">
        <v>98</v>
      </c>
      <c r="L3" s="9" t="s">
        <v>50</v>
      </c>
      <c r="M3" s="11" t="s">
        <v>1519</v>
      </c>
      <c r="N3" s="11" t="s">
        <v>129</v>
      </c>
      <c r="O3" s="9" t="s">
        <v>34</v>
      </c>
      <c r="P3" s="114">
        <v>59000</v>
      </c>
      <c r="Q3" s="135">
        <v>1</v>
      </c>
      <c r="R3" s="136">
        <v>7494</v>
      </c>
      <c r="S3" s="103"/>
      <c r="T3" s="113">
        <v>4421.46</v>
      </c>
      <c r="U3" s="134">
        <v>1.4581999999999999E-2</v>
      </c>
      <c r="V3" s="134">
        <v>8.9775626527659191E-3</v>
      </c>
      <c r="W3" s="134">
        <v>2.1703808594629899E-3</v>
      </c>
    </row>
    <row r="4" spans="1:23">
      <c r="A4" s="11">
        <v>418</v>
      </c>
      <c r="B4" s="11">
        <v>418</v>
      </c>
      <c r="C4" s="11" t="s">
        <v>1512</v>
      </c>
      <c r="D4" s="11" t="s">
        <v>1513</v>
      </c>
      <c r="E4" s="9" t="s">
        <v>1438</v>
      </c>
      <c r="F4" s="11" t="s">
        <v>1520</v>
      </c>
      <c r="G4" s="11" t="s">
        <v>1521</v>
      </c>
      <c r="H4" s="9" t="s">
        <v>311</v>
      </c>
      <c r="I4" s="11" t="s">
        <v>973</v>
      </c>
      <c r="J4" s="9" t="s">
        <v>30</v>
      </c>
      <c r="K4" s="9" t="s">
        <v>30</v>
      </c>
      <c r="L4" s="9" t="s">
        <v>50</v>
      </c>
      <c r="M4" s="11" t="s">
        <v>1522</v>
      </c>
      <c r="N4" s="11" t="s">
        <v>129</v>
      </c>
      <c r="O4" s="9" t="s">
        <v>34</v>
      </c>
      <c r="P4" s="114">
        <v>2691000</v>
      </c>
      <c r="Q4" s="135">
        <v>1</v>
      </c>
      <c r="R4" s="136">
        <v>475.88</v>
      </c>
      <c r="S4" s="103"/>
      <c r="T4" s="113">
        <v>12805.931</v>
      </c>
      <c r="U4" s="134">
        <v>1.2814000000000001E-2</v>
      </c>
      <c r="V4" s="134">
        <v>2.6001828826673699E-2</v>
      </c>
      <c r="W4" s="134">
        <v>6.2861016713772399E-3</v>
      </c>
    </row>
    <row r="5" spans="1:23">
      <c r="A5" s="11">
        <v>418</v>
      </c>
      <c r="B5" s="11">
        <v>418</v>
      </c>
      <c r="C5" s="11" t="s">
        <v>1512</v>
      </c>
      <c r="D5" s="11" t="s">
        <v>1513</v>
      </c>
      <c r="E5" s="9" t="s">
        <v>1438</v>
      </c>
      <c r="F5" s="11" t="s">
        <v>1523</v>
      </c>
      <c r="G5" s="11" t="s">
        <v>1524</v>
      </c>
      <c r="H5" s="9" t="s">
        <v>311</v>
      </c>
      <c r="I5" s="11" t="s">
        <v>972</v>
      </c>
      <c r="J5" s="9" t="s">
        <v>30</v>
      </c>
      <c r="K5" s="9" t="s">
        <v>98</v>
      </c>
      <c r="L5" s="9" t="s">
        <v>50</v>
      </c>
      <c r="M5" s="11" t="s">
        <v>1519</v>
      </c>
      <c r="N5" s="11" t="s">
        <v>129</v>
      </c>
      <c r="O5" s="9" t="s">
        <v>34</v>
      </c>
      <c r="P5" s="114">
        <v>64500</v>
      </c>
      <c r="Q5" s="135">
        <v>1</v>
      </c>
      <c r="R5" s="136">
        <v>7053</v>
      </c>
      <c r="S5" s="103"/>
      <c r="T5" s="113">
        <v>4549.1850000000004</v>
      </c>
      <c r="U5" s="134">
        <v>2.6459999999999999E-3</v>
      </c>
      <c r="V5" s="134">
        <v>9.2369021446587606E-3</v>
      </c>
      <c r="W5" s="134">
        <v>2.23307777298815E-3</v>
      </c>
    </row>
    <row r="6" spans="1:23">
      <c r="A6" s="11">
        <v>418</v>
      </c>
      <c r="B6" s="11">
        <v>418</v>
      </c>
      <c r="C6" s="11" t="s">
        <v>1525</v>
      </c>
      <c r="D6" s="11" t="s">
        <v>1526</v>
      </c>
      <c r="E6" s="9" t="s">
        <v>1438</v>
      </c>
      <c r="F6" s="11" t="s">
        <v>1527</v>
      </c>
      <c r="G6" s="11" t="s">
        <v>1528</v>
      </c>
      <c r="H6" s="9" t="s">
        <v>311</v>
      </c>
      <c r="I6" s="11" t="s">
        <v>972</v>
      </c>
      <c r="J6" s="9" t="s">
        <v>30</v>
      </c>
      <c r="K6" s="9" t="s">
        <v>288</v>
      </c>
      <c r="L6" s="9" t="s">
        <v>50</v>
      </c>
      <c r="M6" s="11" t="s">
        <v>1516</v>
      </c>
      <c r="N6" s="11" t="s">
        <v>129</v>
      </c>
      <c r="O6" s="9" t="s">
        <v>34</v>
      </c>
      <c r="P6" s="114">
        <v>495500</v>
      </c>
      <c r="Q6" s="135">
        <v>1</v>
      </c>
      <c r="R6" s="136">
        <v>775.8</v>
      </c>
      <c r="S6" s="103"/>
      <c r="T6" s="113">
        <v>3844.0889999999999</v>
      </c>
      <c r="U6" s="134">
        <v>9.8499999999999998E-4</v>
      </c>
      <c r="V6" s="134">
        <v>7.80523850499796E-3</v>
      </c>
      <c r="W6" s="134">
        <v>1.8869643031198401E-3</v>
      </c>
    </row>
    <row r="7" spans="1:23">
      <c r="A7" s="11">
        <v>418</v>
      </c>
      <c r="B7" s="11">
        <v>418</v>
      </c>
      <c r="C7" s="11" t="s">
        <v>1525</v>
      </c>
      <c r="D7" s="11" t="s">
        <v>1526</v>
      </c>
      <c r="E7" s="9" t="s">
        <v>1438</v>
      </c>
      <c r="F7" s="11" t="s">
        <v>1529</v>
      </c>
      <c r="G7" s="11" t="s">
        <v>1530</v>
      </c>
      <c r="H7" s="9" t="s">
        <v>311</v>
      </c>
      <c r="I7" s="11" t="s">
        <v>972</v>
      </c>
      <c r="J7" s="9" t="s">
        <v>30</v>
      </c>
      <c r="K7" s="9" t="s">
        <v>98</v>
      </c>
      <c r="L7" s="9" t="s">
        <v>50</v>
      </c>
      <c r="M7" s="11" t="s">
        <v>1516</v>
      </c>
      <c r="N7" s="11" t="s">
        <v>129</v>
      </c>
      <c r="O7" s="9" t="s">
        <v>34</v>
      </c>
      <c r="P7" s="114">
        <v>262585</v>
      </c>
      <c r="Q7" s="135">
        <v>1</v>
      </c>
      <c r="R7" s="136">
        <v>2478</v>
      </c>
      <c r="S7" s="103"/>
      <c r="T7" s="113">
        <v>6506.8559999999998</v>
      </c>
      <c r="U7" s="134">
        <v>9.2180000000000005E-3</v>
      </c>
      <c r="V7" s="134">
        <v>1.3211859907314501E-2</v>
      </c>
      <c r="W7" s="134">
        <v>3.1940482032623198E-3</v>
      </c>
    </row>
    <row r="8" spans="1:23">
      <c r="A8" s="11">
        <v>418</v>
      </c>
      <c r="B8" s="11">
        <v>418</v>
      </c>
      <c r="C8" s="11" t="s">
        <v>1525</v>
      </c>
      <c r="D8" s="11" t="s">
        <v>1526</v>
      </c>
      <c r="E8" s="9" t="s">
        <v>1438</v>
      </c>
      <c r="F8" s="11" t="s">
        <v>1531</v>
      </c>
      <c r="G8" s="11" t="s">
        <v>1532</v>
      </c>
      <c r="H8" s="9" t="s">
        <v>311</v>
      </c>
      <c r="I8" s="11" t="s">
        <v>972</v>
      </c>
      <c r="J8" s="9" t="s">
        <v>30</v>
      </c>
      <c r="K8" s="9" t="s">
        <v>98</v>
      </c>
      <c r="L8" s="9" t="s">
        <v>50</v>
      </c>
      <c r="M8" s="11" t="s">
        <v>1516</v>
      </c>
      <c r="N8" s="11" t="s">
        <v>129</v>
      </c>
      <c r="O8" s="9" t="s">
        <v>34</v>
      </c>
      <c r="P8" s="114">
        <v>32420</v>
      </c>
      <c r="Q8" s="135">
        <v>1</v>
      </c>
      <c r="R8" s="136">
        <v>18630</v>
      </c>
      <c r="S8" s="103"/>
      <c r="T8" s="113">
        <v>6039.8459999999995</v>
      </c>
      <c r="U8" s="134">
        <v>4.4010000000000004E-3</v>
      </c>
      <c r="V8" s="134">
        <v>1.226361787239E-2</v>
      </c>
      <c r="W8" s="134">
        <v>2.9648048727126601E-3</v>
      </c>
    </row>
    <row r="9" spans="1:23">
      <c r="A9" s="11">
        <v>418</v>
      </c>
      <c r="B9" s="11">
        <v>418</v>
      </c>
      <c r="C9" s="11" t="s">
        <v>1525</v>
      </c>
      <c r="D9" s="11" t="s">
        <v>1526</v>
      </c>
      <c r="E9" s="9" t="s">
        <v>1438</v>
      </c>
      <c r="F9" s="11" t="s">
        <v>1533</v>
      </c>
      <c r="G9" s="11" t="s">
        <v>1534</v>
      </c>
      <c r="H9" s="9" t="s">
        <v>311</v>
      </c>
      <c r="I9" s="11" t="s">
        <v>972</v>
      </c>
      <c r="J9" s="9" t="s">
        <v>30</v>
      </c>
      <c r="K9" s="9" t="s">
        <v>98</v>
      </c>
      <c r="L9" s="9" t="s">
        <v>50</v>
      </c>
      <c r="M9" s="11" t="s">
        <v>1516</v>
      </c>
      <c r="N9" s="11" t="s">
        <v>129</v>
      </c>
      <c r="O9" s="9" t="s">
        <v>34</v>
      </c>
      <c r="P9" s="114">
        <v>510000</v>
      </c>
      <c r="Q9" s="135">
        <v>1</v>
      </c>
      <c r="R9" s="136">
        <v>2404</v>
      </c>
      <c r="S9" s="103"/>
      <c r="T9" s="113">
        <v>12260.4</v>
      </c>
      <c r="U9" s="134">
        <v>1.346E-3</v>
      </c>
      <c r="V9" s="134">
        <v>2.4894154679217101E-2</v>
      </c>
      <c r="W9" s="134">
        <v>6.0183146493149597E-3</v>
      </c>
    </row>
    <row r="10" spans="1:23">
      <c r="A10" s="11">
        <v>418</v>
      </c>
      <c r="B10" s="11">
        <v>418</v>
      </c>
      <c r="C10" s="11" t="s">
        <v>1525</v>
      </c>
      <c r="D10" s="11" t="s">
        <v>1526</v>
      </c>
      <c r="E10" s="9" t="s">
        <v>1438</v>
      </c>
      <c r="F10" s="11" t="s">
        <v>1535</v>
      </c>
      <c r="G10" s="11" t="s">
        <v>1536</v>
      </c>
      <c r="H10" s="9" t="s">
        <v>311</v>
      </c>
      <c r="I10" s="11" t="s">
        <v>973</v>
      </c>
      <c r="J10" s="9" t="s">
        <v>30</v>
      </c>
      <c r="K10" s="9" t="s">
        <v>30</v>
      </c>
      <c r="L10" s="9" t="s">
        <v>50</v>
      </c>
      <c r="M10" s="11" t="s">
        <v>1522</v>
      </c>
      <c r="N10" s="11" t="s">
        <v>129</v>
      </c>
      <c r="O10" s="9" t="s">
        <v>34</v>
      </c>
      <c r="P10" s="114">
        <v>550000</v>
      </c>
      <c r="Q10" s="135">
        <v>1</v>
      </c>
      <c r="R10" s="136">
        <v>404.49</v>
      </c>
      <c r="S10" s="103"/>
      <c r="T10" s="113">
        <v>2224.6950000000002</v>
      </c>
      <c r="U10" s="134">
        <v>2.0149999999999999E-3</v>
      </c>
      <c r="V10" s="134">
        <v>4.5171365896774099E-3</v>
      </c>
      <c r="W10" s="134">
        <v>1.0920454886266099E-3</v>
      </c>
    </row>
    <row r="11" spans="1:23">
      <c r="A11" s="11">
        <v>418</v>
      </c>
      <c r="B11" s="11">
        <v>418</v>
      </c>
      <c r="C11" s="11" t="s">
        <v>1525</v>
      </c>
      <c r="D11" s="11" t="s">
        <v>1526</v>
      </c>
      <c r="E11" s="9" t="s">
        <v>1438</v>
      </c>
      <c r="F11" s="11" t="s">
        <v>1537</v>
      </c>
      <c r="G11" s="11" t="s">
        <v>1538</v>
      </c>
      <c r="H11" s="9" t="s">
        <v>311</v>
      </c>
      <c r="I11" s="11" t="s">
        <v>971</v>
      </c>
      <c r="J11" s="9" t="s">
        <v>30</v>
      </c>
      <c r="K11" s="9" t="s">
        <v>30</v>
      </c>
      <c r="L11" s="9" t="s">
        <v>50</v>
      </c>
      <c r="M11" s="11" t="s">
        <v>1499</v>
      </c>
      <c r="N11" s="11" t="s">
        <v>129</v>
      </c>
      <c r="O11" s="9" t="s">
        <v>34</v>
      </c>
      <c r="P11" s="114">
        <v>155384</v>
      </c>
      <c r="Q11" s="135">
        <v>1</v>
      </c>
      <c r="R11" s="136">
        <v>2397</v>
      </c>
      <c r="S11" s="103"/>
      <c r="T11" s="113">
        <v>3724.5540000000001</v>
      </c>
      <c r="U11" s="134">
        <v>7.5299999999999998E-4</v>
      </c>
      <c r="V11" s="134">
        <v>7.5625293902557098E-3</v>
      </c>
      <c r="W11" s="134">
        <v>1.82828788531823E-3</v>
      </c>
    </row>
    <row r="12" spans="1:23">
      <c r="A12" s="11">
        <v>418</v>
      </c>
      <c r="B12" s="11">
        <v>418</v>
      </c>
      <c r="C12" s="11" t="s">
        <v>1525</v>
      </c>
      <c r="D12" s="11" t="s">
        <v>1526</v>
      </c>
      <c r="E12" s="9" t="s">
        <v>1438</v>
      </c>
      <c r="F12" s="11" t="s">
        <v>1539</v>
      </c>
      <c r="G12" s="11" t="s">
        <v>1540</v>
      </c>
      <c r="H12" s="9" t="s">
        <v>311</v>
      </c>
      <c r="I12" s="11" t="s">
        <v>973</v>
      </c>
      <c r="J12" s="9" t="s">
        <v>30</v>
      </c>
      <c r="K12" s="9" t="s">
        <v>30</v>
      </c>
      <c r="L12" s="9" t="s">
        <v>50</v>
      </c>
      <c r="M12" s="11" t="s">
        <v>1522</v>
      </c>
      <c r="N12" s="11" t="s">
        <v>129</v>
      </c>
      <c r="O12" s="9" t="s">
        <v>34</v>
      </c>
      <c r="P12" s="114">
        <v>450000</v>
      </c>
      <c r="Q12" s="135">
        <v>1</v>
      </c>
      <c r="R12" s="136">
        <v>363.92</v>
      </c>
      <c r="S12" s="103"/>
      <c r="T12" s="113">
        <v>1637.64</v>
      </c>
      <c r="U12" s="134">
        <v>3.1059999999999998E-3</v>
      </c>
      <c r="V12" s="134">
        <v>3.32514954396864E-3</v>
      </c>
      <c r="W12" s="134">
        <v>8.0387530605071202E-4</v>
      </c>
    </row>
    <row r="13" spans="1:23">
      <c r="A13" s="11">
        <v>418</v>
      </c>
      <c r="B13" s="11">
        <v>418</v>
      </c>
      <c r="C13" s="11" t="s">
        <v>1525</v>
      </c>
      <c r="D13" s="11" t="s">
        <v>1526</v>
      </c>
      <c r="E13" s="9" t="s">
        <v>1438</v>
      </c>
      <c r="F13" s="11" t="s">
        <v>1541</v>
      </c>
      <c r="G13" s="11" t="s">
        <v>1542</v>
      </c>
      <c r="H13" s="9" t="s">
        <v>311</v>
      </c>
      <c r="I13" s="11" t="s">
        <v>972</v>
      </c>
      <c r="J13" s="9" t="s">
        <v>30</v>
      </c>
      <c r="K13" s="9" t="s">
        <v>230</v>
      </c>
      <c r="L13" s="9" t="s">
        <v>50</v>
      </c>
      <c r="M13" s="11" t="s">
        <v>1519</v>
      </c>
      <c r="N13" s="11" t="s">
        <v>129</v>
      </c>
      <c r="O13" s="9" t="s">
        <v>34</v>
      </c>
      <c r="P13" s="114">
        <v>29747</v>
      </c>
      <c r="Q13" s="135">
        <v>1</v>
      </c>
      <c r="R13" s="136">
        <v>19360</v>
      </c>
      <c r="S13" s="103"/>
      <c r="T13" s="113">
        <v>5759.0190000000002</v>
      </c>
      <c r="U13" s="134">
        <v>2.6050000000000001E-3</v>
      </c>
      <c r="V13" s="134">
        <v>1.16934125122656E-2</v>
      </c>
      <c r="W13" s="134">
        <v>2.8269542280061101E-3</v>
      </c>
    </row>
    <row r="14" spans="1:23">
      <c r="A14" s="11">
        <v>418</v>
      </c>
      <c r="B14" s="11">
        <v>418</v>
      </c>
      <c r="C14" s="11" t="s">
        <v>1543</v>
      </c>
      <c r="D14" s="11" t="s">
        <v>1544</v>
      </c>
      <c r="E14" s="9" t="s">
        <v>1438</v>
      </c>
      <c r="F14" s="11" t="s">
        <v>1545</v>
      </c>
      <c r="G14" s="11" t="s">
        <v>1546</v>
      </c>
      <c r="H14" s="9" t="s">
        <v>311</v>
      </c>
      <c r="I14" s="11" t="s">
        <v>971</v>
      </c>
      <c r="J14" s="9" t="s">
        <v>30</v>
      </c>
      <c r="K14" s="9" t="s">
        <v>30</v>
      </c>
      <c r="L14" s="9" t="s">
        <v>50</v>
      </c>
      <c r="M14" s="11" t="s">
        <v>1499</v>
      </c>
      <c r="N14" s="11" t="s">
        <v>129</v>
      </c>
      <c r="O14" s="9" t="s">
        <v>34</v>
      </c>
      <c r="P14" s="114">
        <v>100000</v>
      </c>
      <c r="Q14" s="135">
        <v>1</v>
      </c>
      <c r="R14" s="136">
        <v>6632</v>
      </c>
      <c r="S14" s="103"/>
      <c r="T14" s="113">
        <v>6632</v>
      </c>
      <c r="U14" s="134">
        <v>8.0000000000000002E-3</v>
      </c>
      <c r="V14" s="134">
        <v>1.34659581932537E-2</v>
      </c>
      <c r="W14" s="134">
        <v>3.25547802308708E-3</v>
      </c>
    </row>
    <row r="15" spans="1:23">
      <c r="A15" s="11">
        <v>418</v>
      </c>
      <c r="B15" s="11">
        <v>418</v>
      </c>
      <c r="C15" s="11" t="s">
        <v>1543</v>
      </c>
      <c r="D15" s="11" t="s">
        <v>1544</v>
      </c>
      <c r="E15" s="9" t="s">
        <v>1438</v>
      </c>
      <c r="F15" s="11" t="s">
        <v>1547</v>
      </c>
      <c r="G15" s="11" t="s">
        <v>1548</v>
      </c>
      <c r="H15" s="9" t="s">
        <v>311</v>
      </c>
      <c r="I15" s="11" t="s">
        <v>971</v>
      </c>
      <c r="J15" s="9" t="s">
        <v>30</v>
      </c>
      <c r="K15" s="9" t="s">
        <v>30</v>
      </c>
      <c r="L15" s="9" t="s">
        <v>50</v>
      </c>
      <c r="M15" s="11" t="s">
        <v>1499</v>
      </c>
      <c r="N15" s="11" t="s">
        <v>129</v>
      </c>
      <c r="O15" s="9" t="s">
        <v>34</v>
      </c>
      <c r="P15" s="114">
        <v>61600</v>
      </c>
      <c r="Q15" s="135">
        <v>1</v>
      </c>
      <c r="R15" s="136">
        <v>6675</v>
      </c>
      <c r="S15" s="103"/>
      <c r="T15" s="113">
        <v>4111.8</v>
      </c>
      <c r="U15" s="134">
        <v>5.0080000000000003E-3</v>
      </c>
      <c r="V15" s="134">
        <v>8.3488128617341204E-3</v>
      </c>
      <c r="W15" s="134">
        <v>2.0183767393440002E-3</v>
      </c>
    </row>
    <row r="16" spans="1:23">
      <c r="A16" s="11">
        <v>418</v>
      </c>
      <c r="B16" s="11">
        <v>418</v>
      </c>
      <c r="C16" s="11" t="s">
        <v>1549</v>
      </c>
      <c r="D16" s="11" t="s">
        <v>1550</v>
      </c>
      <c r="E16" s="9" t="s">
        <v>1438</v>
      </c>
      <c r="F16" s="11" t="s">
        <v>1551</v>
      </c>
      <c r="G16" s="11" t="s">
        <v>1552</v>
      </c>
      <c r="H16" s="9" t="s">
        <v>311</v>
      </c>
      <c r="I16" s="11" t="s">
        <v>972</v>
      </c>
      <c r="J16" s="9" t="s">
        <v>30</v>
      </c>
      <c r="K16" s="9" t="s">
        <v>285</v>
      </c>
      <c r="L16" s="9" t="s">
        <v>50</v>
      </c>
      <c r="M16" s="11" t="s">
        <v>1516</v>
      </c>
      <c r="N16" s="11" t="s">
        <v>129</v>
      </c>
      <c r="O16" s="9" t="s">
        <v>34</v>
      </c>
      <c r="P16" s="114">
        <v>46000</v>
      </c>
      <c r="Q16" s="135">
        <v>1</v>
      </c>
      <c r="R16" s="136">
        <v>22720</v>
      </c>
      <c r="S16" s="103"/>
      <c r="T16" s="113">
        <v>10451.200000000001</v>
      </c>
      <c r="U16" s="134">
        <v>1.7014000000000001E-2</v>
      </c>
      <c r="V16" s="134">
        <v>2.12206607764375E-2</v>
      </c>
      <c r="W16" s="134">
        <v>5.1302249570096001E-3</v>
      </c>
    </row>
    <row r="17" spans="1:23">
      <c r="A17" s="11">
        <v>418</v>
      </c>
      <c r="B17" s="11">
        <v>418</v>
      </c>
      <c r="C17" s="11" t="s">
        <v>1549</v>
      </c>
      <c r="D17" s="11" t="s">
        <v>1550</v>
      </c>
      <c r="E17" s="9" t="s">
        <v>1438</v>
      </c>
      <c r="F17" s="11" t="s">
        <v>1553</v>
      </c>
      <c r="G17" s="11" t="s">
        <v>1554</v>
      </c>
      <c r="H17" s="9" t="s">
        <v>311</v>
      </c>
      <c r="I17" s="11" t="s">
        <v>972</v>
      </c>
      <c r="J17" s="9" t="s">
        <v>30</v>
      </c>
      <c r="K17" s="9" t="s">
        <v>285</v>
      </c>
      <c r="L17" s="9" t="s">
        <v>50</v>
      </c>
      <c r="M17" s="11" t="s">
        <v>1516</v>
      </c>
      <c r="N17" s="11" t="s">
        <v>129</v>
      </c>
      <c r="O17" s="9" t="s">
        <v>34</v>
      </c>
      <c r="P17" s="114">
        <v>5161</v>
      </c>
      <c r="Q17" s="135">
        <v>1</v>
      </c>
      <c r="R17" s="136">
        <v>48120</v>
      </c>
      <c r="S17" s="103"/>
      <c r="T17" s="113">
        <v>2483.473</v>
      </c>
      <c r="U17" s="134">
        <v>2.8630000000000001E-3</v>
      </c>
      <c r="V17" s="134">
        <v>5.0425733240750999E-3</v>
      </c>
      <c r="W17" s="134">
        <v>1.2190730433543E-3</v>
      </c>
    </row>
    <row r="18" spans="1:23">
      <c r="A18" s="11">
        <v>418</v>
      </c>
      <c r="B18" s="11">
        <v>418</v>
      </c>
      <c r="C18" s="11" t="s">
        <v>1549</v>
      </c>
      <c r="D18" s="11" t="s">
        <v>1550</v>
      </c>
      <c r="E18" s="9" t="s">
        <v>1438</v>
      </c>
      <c r="F18" s="11" t="s">
        <v>1555</v>
      </c>
      <c r="G18" s="11" t="s">
        <v>1556</v>
      </c>
      <c r="H18" s="9" t="s">
        <v>311</v>
      </c>
      <c r="I18" s="11" t="s">
        <v>972</v>
      </c>
      <c r="J18" s="9" t="s">
        <v>30</v>
      </c>
      <c r="K18" s="9" t="s">
        <v>230</v>
      </c>
      <c r="L18" s="9" t="s">
        <v>50</v>
      </c>
      <c r="M18" s="11" t="s">
        <v>1516</v>
      </c>
      <c r="N18" s="11" t="s">
        <v>129</v>
      </c>
      <c r="O18" s="9" t="s">
        <v>34</v>
      </c>
      <c r="P18" s="114">
        <v>30482</v>
      </c>
      <c r="Q18" s="135">
        <v>1</v>
      </c>
      <c r="R18" s="136">
        <v>9969</v>
      </c>
      <c r="S18" s="103"/>
      <c r="T18" s="113">
        <v>3038.7510000000002</v>
      </c>
      <c r="U18" s="134">
        <v>4.646E-3</v>
      </c>
      <c r="V18" s="134">
        <v>6.17003743516368E-3</v>
      </c>
      <c r="W18" s="134">
        <v>1.49164441055988E-3</v>
      </c>
    </row>
    <row r="19" spans="1:23">
      <c r="A19" s="11">
        <v>418</v>
      </c>
      <c r="B19" s="11">
        <v>418</v>
      </c>
      <c r="C19" s="11" t="s">
        <v>1549</v>
      </c>
      <c r="D19" s="11" t="s">
        <v>1550</v>
      </c>
      <c r="E19" s="9" t="s">
        <v>1438</v>
      </c>
      <c r="F19" s="11" t="s">
        <v>1557</v>
      </c>
      <c r="G19" s="11" t="s">
        <v>1558</v>
      </c>
      <c r="H19" s="9" t="s">
        <v>311</v>
      </c>
      <c r="I19" s="11" t="s">
        <v>972</v>
      </c>
      <c r="J19" s="9" t="s">
        <v>30</v>
      </c>
      <c r="K19" s="9" t="s">
        <v>281</v>
      </c>
      <c r="L19" s="9" t="s">
        <v>50</v>
      </c>
      <c r="M19" s="11" t="s">
        <v>1516</v>
      </c>
      <c r="N19" s="11" t="s">
        <v>129</v>
      </c>
      <c r="O19" s="9" t="s">
        <v>34</v>
      </c>
      <c r="P19" s="114">
        <v>59000</v>
      </c>
      <c r="Q19" s="135">
        <v>1</v>
      </c>
      <c r="R19" s="136">
        <v>9625</v>
      </c>
      <c r="S19" s="103"/>
      <c r="T19" s="113">
        <v>5678.75</v>
      </c>
      <c r="U19" s="134">
        <v>5.3730000000000002E-3</v>
      </c>
      <c r="V19" s="134">
        <v>1.1530429748181499E-2</v>
      </c>
      <c r="W19" s="134">
        <v>2.78755214469326E-3</v>
      </c>
    </row>
    <row r="20" spans="1:23">
      <c r="A20" s="2">
        <v>418</v>
      </c>
      <c r="B20" s="2">
        <v>418</v>
      </c>
      <c r="C20" s="2" t="s">
        <v>1549</v>
      </c>
      <c r="D20" s="2" t="s">
        <v>1550</v>
      </c>
      <c r="E20" s="9" t="s">
        <v>1438</v>
      </c>
      <c r="F20" s="2" t="s">
        <v>1559</v>
      </c>
      <c r="G20" s="2" t="s">
        <v>1560</v>
      </c>
      <c r="H20" s="9" t="s">
        <v>311</v>
      </c>
      <c r="I20" s="11" t="s">
        <v>972</v>
      </c>
      <c r="J20" s="9" t="s">
        <v>30</v>
      </c>
      <c r="K20" s="9" t="s">
        <v>98</v>
      </c>
      <c r="L20" s="9" t="s">
        <v>50</v>
      </c>
      <c r="M20" s="11" t="s">
        <v>1516</v>
      </c>
      <c r="N20" s="11" t="s">
        <v>129</v>
      </c>
      <c r="O20" s="2" t="s">
        <v>34</v>
      </c>
      <c r="P20" s="114">
        <v>13742</v>
      </c>
      <c r="Q20" s="120">
        <v>1</v>
      </c>
      <c r="R20" s="137">
        <v>67710</v>
      </c>
      <c r="S20" s="104"/>
      <c r="T20" s="111">
        <v>9304.7080000000005</v>
      </c>
      <c r="U20" s="125">
        <v>3.2490000000000002E-3</v>
      </c>
      <c r="V20" s="125">
        <v>1.88927641166503E-2</v>
      </c>
      <c r="W20" s="125">
        <v>4.5674416550570097E-3</v>
      </c>
    </row>
    <row r="21" spans="1:23">
      <c r="A21" s="2">
        <v>418</v>
      </c>
      <c r="B21" s="2">
        <v>418</v>
      </c>
      <c r="C21" s="2" t="s">
        <v>1549</v>
      </c>
      <c r="D21" s="2" t="s">
        <v>1550</v>
      </c>
      <c r="E21" s="3" t="s">
        <v>1438</v>
      </c>
      <c r="F21" s="2" t="s">
        <v>1561</v>
      </c>
      <c r="G21" s="2" t="s">
        <v>1562</v>
      </c>
      <c r="H21" s="3" t="s">
        <v>311</v>
      </c>
      <c r="I21" s="2" t="s">
        <v>972</v>
      </c>
      <c r="J21" s="2" t="s">
        <v>30</v>
      </c>
      <c r="K21" s="2" t="s">
        <v>98</v>
      </c>
      <c r="L21" s="3" t="s">
        <v>50</v>
      </c>
      <c r="M21" s="2" t="s">
        <v>1516</v>
      </c>
      <c r="N21" s="2" t="s">
        <v>129</v>
      </c>
      <c r="O21" s="2" t="s">
        <v>34</v>
      </c>
      <c r="P21" s="112">
        <v>18350</v>
      </c>
      <c r="Q21" s="120">
        <v>1</v>
      </c>
      <c r="R21" s="137">
        <v>22550</v>
      </c>
      <c r="S21" s="104"/>
      <c r="T21" s="111">
        <v>4137.9250000000002</v>
      </c>
      <c r="U21" s="125">
        <v>6.2500000000000001E-4</v>
      </c>
      <c r="V21" s="125">
        <v>8.4018584223189696E-3</v>
      </c>
      <c r="W21" s="125">
        <v>2.0312008291137802E-3</v>
      </c>
    </row>
    <row r="22" spans="1:23">
      <c r="A22" s="2">
        <v>418</v>
      </c>
      <c r="B22" s="2">
        <v>418</v>
      </c>
      <c r="C22" s="2" t="s">
        <v>1549</v>
      </c>
      <c r="D22" s="2" t="s">
        <v>1550</v>
      </c>
      <c r="E22" s="3" t="s">
        <v>1438</v>
      </c>
      <c r="F22" s="2" t="s">
        <v>1563</v>
      </c>
      <c r="G22" s="2" t="s">
        <v>1564</v>
      </c>
      <c r="H22" s="2" t="s">
        <v>311</v>
      </c>
      <c r="I22" s="2" t="s">
        <v>972</v>
      </c>
      <c r="J22" s="2" t="s">
        <v>30</v>
      </c>
      <c r="K22" s="2" t="s">
        <v>98</v>
      </c>
      <c r="L22" s="3" t="s">
        <v>50</v>
      </c>
      <c r="M22" s="2" t="s">
        <v>1516</v>
      </c>
      <c r="N22" s="2" t="s">
        <v>129</v>
      </c>
      <c r="O22" s="2" t="s">
        <v>34</v>
      </c>
      <c r="P22" s="112">
        <v>36839</v>
      </c>
      <c r="Q22" s="120">
        <v>1</v>
      </c>
      <c r="R22" s="137">
        <v>7918</v>
      </c>
      <c r="S22" s="104"/>
      <c r="T22" s="111">
        <v>2916.9119999999998</v>
      </c>
      <c r="U22" s="125">
        <v>2.6519999999999998E-3</v>
      </c>
      <c r="V22" s="125">
        <v>5.92265007761147E-3</v>
      </c>
      <c r="W22" s="125">
        <v>1.43183699885231E-3</v>
      </c>
    </row>
    <row r="23" spans="1:23">
      <c r="A23" s="2">
        <v>418</v>
      </c>
      <c r="B23" s="2">
        <v>418</v>
      </c>
      <c r="C23" s="2" t="s">
        <v>1549</v>
      </c>
      <c r="D23" s="2" t="s">
        <v>1550</v>
      </c>
      <c r="E23" s="3" t="s">
        <v>1438</v>
      </c>
      <c r="F23" s="2" t="s">
        <v>1565</v>
      </c>
      <c r="G23" s="2" t="s">
        <v>1566</v>
      </c>
      <c r="H23" s="2" t="s">
        <v>311</v>
      </c>
      <c r="I23" s="2" t="s">
        <v>971</v>
      </c>
      <c r="J23" s="2" t="s">
        <v>30</v>
      </c>
      <c r="K23" s="2" t="s">
        <v>30</v>
      </c>
      <c r="L23" s="2" t="s">
        <v>50</v>
      </c>
      <c r="M23" s="2" t="s">
        <v>1499</v>
      </c>
      <c r="N23" s="2" t="s">
        <v>129</v>
      </c>
      <c r="O23" s="2" t="s">
        <v>34</v>
      </c>
      <c r="P23" s="112">
        <v>10929</v>
      </c>
      <c r="Q23" s="120">
        <v>1</v>
      </c>
      <c r="R23" s="137">
        <v>22890</v>
      </c>
      <c r="S23" s="104"/>
      <c r="T23" s="111">
        <v>2501.6480000000001</v>
      </c>
      <c r="U23" s="125">
        <v>3.6200000000000002E-4</v>
      </c>
      <c r="V23" s="125">
        <v>5.0794765875803102E-3</v>
      </c>
      <c r="W23" s="125">
        <v>1.22799463375264E-3</v>
      </c>
    </row>
    <row r="24" spans="1:23">
      <c r="A24" s="2">
        <v>418</v>
      </c>
      <c r="B24" s="2">
        <v>418</v>
      </c>
      <c r="C24" s="2" t="s">
        <v>1549</v>
      </c>
      <c r="D24" s="2" t="s">
        <v>1550</v>
      </c>
      <c r="E24" s="3" t="s">
        <v>1438</v>
      </c>
      <c r="F24" s="2" t="s">
        <v>1567</v>
      </c>
      <c r="G24" s="2" t="s">
        <v>1568</v>
      </c>
      <c r="H24" s="2" t="s">
        <v>311</v>
      </c>
      <c r="I24" s="2" t="s">
        <v>972</v>
      </c>
      <c r="J24" s="2" t="s">
        <v>30</v>
      </c>
      <c r="K24" s="2" t="s">
        <v>283</v>
      </c>
      <c r="L24" s="2" t="s">
        <v>50</v>
      </c>
      <c r="M24" s="2" t="s">
        <v>1516</v>
      </c>
      <c r="N24" s="2" t="s">
        <v>129</v>
      </c>
      <c r="O24" s="2" t="s">
        <v>34</v>
      </c>
      <c r="P24" s="112">
        <v>18418</v>
      </c>
      <c r="Q24" s="120">
        <v>1</v>
      </c>
      <c r="R24" s="137">
        <v>18080</v>
      </c>
      <c r="S24" s="104"/>
      <c r="T24" s="111">
        <v>3329.9740000000002</v>
      </c>
      <c r="U24" s="125">
        <v>5.8050000000000003E-3</v>
      </c>
      <c r="V24" s="125">
        <v>6.7613534461708601E-3</v>
      </c>
      <c r="W24" s="125">
        <v>1.6345986846566E-3</v>
      </c>
    </row>
    <row r="25" spans="1:23">
      <c r="A25" s="2">
        <v>418</v>
      </c>
      <c r="B25" s="2">
        <v>418</v>
      </c>
      <c r="C25" s="2" t="s">
        <v>1549</v>
      </c>
      <c r="D25" s="2" t="s">
        <v>1550</v>
      </c>
      <c r="E25" s="3" t="s">
        <v>1438</v>
      </c>
      <c r="F25" s="2" t="s">
        <v>1569</v>
      </c>
      <c r="G25" s="2" t="s">
        <v>1570</v>
      </c>
      <c r="H25" s="2" t="s">
        <v>311</v>
      </c>
      <c r="I25" s="2" t="s">
        <v>972</v>
      </c>
      <c r="J25" s="2" t="s">
        <v>30</v>
      </c>
      <c r="K25" s="2" t="s">
        <v>243</v>
      </c>
      <c r="L25" s="2" t="s">
        <v>50</v>
      </c>
      <c r="M25" s="2" t="s">
        <v>1519</v>
      </c>
      <c r="N25" s="2" t="s">
        <v>129</v>
      </c>
      <c r="O25" s="2" t="s">
        <v>34</v>
      </c>
      <c r="P25" s="112">
        <v>25966</v>
      </c>
      <c r="Q25" s="120">
        <v>1</v>
      </c>
      <c r="R25" s="137">
        <v>39640</v>
      </c>
      <c r="S25" s="104"/>
      <c r="T25" s="111">
        <v>10292.922</v>
      </c>
      <c r="U25" s="125">
        <v>1.047E-2</v>
      </c>
      <c r="V25" s="125">
        <v>2.08992856943312E-2</v>
      </c>
      <c r="W25" s="125">
        <v>5.0525305588873196E-3</v>
      </c>
    </row>
    <row r="26" spans="1:23">
      <c r="A26" s="2">
        <v>418</v>
      </c>
      <c r="B26" s="2">
        <v>418</v>
      </c>
      <c r="C26" s="2" t="s">
        <v>1571</v>
      </c>
      <c r="D26" s="2" t="s">
        <v>1572</v>
      </c>
      <c r="E26" s="3" t="s">
        <v>304</v>
      </c>
      <c r="F26" s="2" t="s">
        <v>1573</v>
      </c>
      <c r="G26" s="4" t="s">
        <v>1574</v>
      </c>
      <c r="H26" s="2" t="s">
        <v>311</v>
      </c>
      <c r="I26" s="2" t="s">
        <v>974</v>
      </c>
      <c r="J26" s="2" t="s">
        <v>97</v>
      </c>
      <c r="K26" s="2" t="s">
        <v>98</v>
      </c>
      <c r="L26" s="2" t="s">
        <v>305</v>
      </c>
      <c r="M26" s="2" t="s">
        <v>722</v>
      </c>
      <c r="N26" s="2" t="s">
        <v>129</v>
      </c>
      <c r="O26" s="2" t="s">
        <v>102</v>
      </c>
      <c r="P26" s="112">
        <v>16000</v>
      </c>
      <c r="Q26" s="120">
        <v>3.718</v>
      </c>
      <c r="R26" s="137">
        <v>9805.5</v>
      </c>
      <c r="S26" s="104"/>
      <c r="T26" s="111">
        <v>5833.0959999999995</v>
      </c>
      <c r="U26" s="125">
        <v>1.0460000000000001E-3</v>
      </c>
      <c r="V26" s="125">
        <v>1.1843821580018401E-2</v>
      </c>
      <c r="W26" s="125">
        <v>2.86331654307609E-3</v>
      </c>
    </row>
    <row r="27" spans="1:23">
      <c r="A27" s="2">
        <v>418</v>
      </c>
      <c r="B27" s="2">
        <v>418</v>
      </c>
      <c r="C27" s="2" t="s">
        <v>1575</v>
      </c>
      <c r="D27" s="2" t="s">
        <v>1576</v>
      </c>
      <c r="E27" s="3" t="s">
        <v>304</v>
      </c>
      <c r="F27" s="2" t="s">
        <v>1577</v>
      </c>
      <c r="G27" s="2" t="s">
        <v>1578</v>
      </c>
      <c r="H27" s="2" t="s">
        <v>311</v>
      </c>
      <c r="I27" s="2" t="s">
        <v>972</v>
      </c>
      <c r="J27" s="2" t="s">
        <v>97</v>
      </c>
      <c r="K27" s="2" t="s">
        <v>98</v>
      </c>
      <c r="L27" s="2" t="s">
        <v>334</v>
      </c>
      <c r="M27" s="2" t="s">
        <v>725</v>
      </c>
      <c r="N27" s="2" t="s">
        <v>129</v>
      </c>
      <c r="O27" s="2" t="s">
        <v>102</v>
      </c>
      <c r="P27" s="112">
        <v>11886</v>
      </c>
      <c r="Q27" s="120">
        <v>3.718</v>
      </c>
      <c r="R27" s="137">
        <v>20648</v>
      </c>
      <c r="S27" s="104"/>
      <c r="T27" s="111">
        <v>9124.7950000000001</v>
      </c>
      <c r="U27" s="125">
        <v>4.0000000000000003E-5</v>
      </c>
      <c r="V27" s="125">
        <v>1.8527458415050501E-2</v>
      </c>
      <c r="W27" s="125">
        <v>4.4791267601049E-3</v>
      </c>
    </row>
    <row r="28" spans="1:23">
      <c r="A28" s="2">
        <v>418</v>
      </c>
      <c r="B28" s="2">
        <v>418</v>
      </c>
      <c r="C28" s="2" t="s">
        <v>1571</v>
      </c>
      <c r="D28" s="2" t="s">
        <v>1572</v>
      </c>
      <c r="E28" s="3" t="s">
        <v>304</v>
      </c>
      <c r="F28" s="2" t="s">
        <v>1579</v>
      </c>
      <c r="G28" s="2" t="s">
        <v>1580</v>
      </c>
      <c r="H28" s="2" t="s">
        <v>311</v>
      </c>
      <c r="I28" s="2" t="s">
        <v>972</v>
      </c>
      <c r="J28" s="2" t="s">
        <v>97</v>
      </c>
      <c r="K28" s="2" t="s">
        <v>1581</v>
      </c>
      <c r="L28" s="2" t="s">
        <v>305</v>
      </c>
      <c r="M28" s="2" t="s">
        <v>725</v>
      </c>
      <c r="N28" s="2" t="s">
        <v>129</v>
      </c>
      <c r="O28" s="2" t="s">
        <v>102</v>
      </c>
      <c r="P28" s="112">
        <v>86018</v>
      </c>
      <c r="Q28" s="120">
        <v>3.718</v>
      </c>
      <c r="R28" s="137">
        <v>5378</v>
      </c>
      <c r="S28" s="104"/>
      <c r="T28" s="111">
        <v>17199.647000000001</v>
      </c>
      <c r="U28" s="125">
        <v>7.8919999999999997E-3</v>
      </c>
      <c r="V28" s="125">
        <v>3.4923058236674499E-2</v>
      </c>
      <c r="W28" s="125">
        <v>8.4428636237295004E-3</v>
      </c>
    </row>
    <row r="29" spans="1:23">
      <c r="A29" s="2">
        <v>418</v>
      </c>
      <c r="B29" s="2">
        <v>418</v>
      </c>
      <c r="C29" s="2" t="s">
        <v>1582</v>
      </c>
      <c r="D29" s="2" t="s">
        <v>1583</v>
      </c>
      <c r="E29" s="3" t="s">
        <v>304</v>
      </c>
      <c r="F29" s="2" t="s">
        <v>1584</v>
      </c>
      <c r="G29" s="2" t="s">
        <v>1585</v>
      </c>
      <c r="H29" s="2" t="s">
        <v>311</v>
      </c>
      <c r="I29" s="2" t="s">
        <v>972</v>
      </c>
      <c r="J29" s="2" t="s">
        <v>97</v>
      </c>
      <c r="K29" s="2" t="s">
        <v>98</v>
      </c>
      <c r="L29" s="2" t="s">
        <v>334</v>
      </c>
      <c r="M29" s="2" t="s">
        <v>725</v>
      </c>
      <c r="N29" s="2" t="s">
        <v>129</v>
      </c>
      <c r="O29" s="2" t="s">
        <v>102</v>
      </c>
      <c r="P29" s="112">
        <v>28104</v>
      </c>
      <c r="Q29" s="120">
        <v>3.718</v>
      </c>
      <c r="R29" s="137">
        <v>19949</v>
      </c>
      <c r="S29" s="104"/>
      <c r="T29" s="111">
        <v>20844.844000000001</v>
      </c>
      <c r="U29" s="125">
        <v>9.7999999999999997E-5</v>
      </c>
      <c r="V29" s="125">
        <v>4.2324457172319301E-2</v>
      </c>
      <c r="W29" s="125">
        <v>1.02321972329162E-2</v>
      </c>
    </row>
    <row r="30" spans="1:23">
      <c r="A30" s="2">
        <v>418</v>
      </c>
      <c r="B30" s="2">
        <v>418</v>
      </c>
      <c r="C30" s="2" t="s">
        <v>1575</v>
      </c>
      <c r="D30" s="2" t="s">
        <v>1576</v>
      </c>
      <c r="E30" s="3" t="s">
        <v>304</v>
      </c>
      <c r="F30" s="2" t="s">
        <v>1586</v>
      </c>
      <c r="G30" s="2" t="s">
        <v>1587</v>
      </c>
      <c r="H30" s="2" t="s">
        <v>311</v>
      </c>
      <c r="I30" s="2" t="s">
        <v>972</v>
      </c>
      <c r="J30" s="2" t="s">
        <v>97</v>
      </c>
      <c r="K30" s="2" t="s">
        <v>98</v>
      </c>
      <c r="L30" s="2" t="s">
        <v>334</v>
      </c>
      <c r="M30" s="2" t="s">
        <v>725</v>
      </c>
      <c r="N30" s="2" t="s">
        <v>129</v>
      </c>
      <c r="O30" s="2" t="s">
        <v>102</v>
      </c>
      <c r="P30" s="112">
        <v>55688</v>
      </c>
      <c r="Q30" s="120">
        <v>3.718</v>
      </c>
      <c r="R30" s="137">
        <v>4981</v>
      </c>
      <c r="S30" s="115">
        <v>0</v>
      </c>
      <c r="T30" s="111">
        <v>10313.058999999999</v>
      </c>
      <c r="U30" s="125">
        <v>6.2000000000000003E-5</v>
      </c>
      <c r="V30" s="125">
        <v>2.0940172633913599E-2</v>
      </c>
      <c r="W30" s="125">
        <v>5.0624152274219699E-3</v>
      </c>
    </row>
    <row r="31" spans="1:23">
      <c r="A31" s="2">
        <v>418</v>
      </c>
      <c r="B31" s="2">
        <v>418</v>
      </c>
      <c r="C31" s="2" t="s">
        <v>1588</v>
      </c>
      <c r="D31" s="2" t="s">
        <v>1589</v>
      </c>
      <c r="E31" s="3" t="s">
        <v>304</v>
      </c>
      <c r="F31" s="2" t="s">
        <v>1590</v>
      </c>
      <c r="G31" s="2" t="s">
        <v>1591</v>
      </c>
      <c r="H31" s="2" t="s">
        <v>311</v>
      </c>
      <c r="I31" s="2" t="s">
        <v>972</v>
      </c>
      <c r="J31" s="2" t="s">
        <v>97</v>
      </c>
      <c r="K31" s="2" t="s">
        <v>98</v>
      </c>
      <c r="L31" s="2" t="s">
        <v>334</v>
      </c>
      <c r="M31" s="2" t="s">
        <v>725</v>
      </c>
      <c r="N31" s="2" t="s">
        <v>129</v>
      </c>
      <c r="O31" s="2" t="s">
        <v>102</v>
      </c>
      <c r="P31" s="112">
        <v>0</v>
      </c>
      <c r="Q31" s="120">
        <v>3.718</v>
      </c>
      <c r="R31" s="137">
        <v>0</v>
      </c>
      <c r="S31" s="115">
        <v>2.0790000000000002</v>
      </c>
      <c r="T31" s="111">
        <v>7.7309999999999999</v>
      </c>
      <c r="U31" s="125">
        <v>0</v>
      </c>
      <c r="V31" s="125">
        <v>1.5697019385240801E-5</v>
      </c>
      <c r="W31" s="125">
        <v>3.7948507564967899E-6</v>
      </c>
    </row>
    <row r="32" spans="1:23">
      <c r="A32" s="2">
        <v>418</v>
      </c>
      <c r="B32" s="2">
        <v>418</v>
      </c>
      <c r="C32" s="2" t="s">
        <v>1592</v>
      </c>
      <c r="D32" s="2" t="s">
        <v>1593</v>
      </c>
      <c r="E32" s="3" t="s">
        <v>304</v>
      </c>
      <c r="F32" s="2" t="s">
        <v>1594</v>
      </c>
      <c r="G32" s="2" t="s">
        <v>1595</v>
      </c>
      <c r="H32" s="2" t="s">
        <v>311</v>
      </c>
      <c r="I32" s="2" t="s">
        <v>972</v>
      </c>
      <c r="J32" s="2" t="s">
        <v>97</v>
      </c>
      <c r="K32" s="2" t="s">
        <v>98</v>
      </c>
      <c r="L32" s="2" t="s">
        <v>334</v>
      </c>
      <c r="M32" s="2" t="s">
        <v>725</v>
      </c>
      <c r="N32" s="2" t="s">
        <v>129</v>
      </c>
      <c r="O32" s="2" t="s">
        <v>102</v>
      </c>
      <c r="P32" s="112">
        <v>47110</v>
      </c>
      <c r="Q32" s="120">
        <v>3.718</v>
      </c>
      <c r="R32" s="137">
        <v>3773</v>
      </c>
      <c r="S32" s="104"/>
      <c r="T32" s="111">
        <v>6608.5969999999998</v>
      </c>
      <c r="U32" s="125">
        <v>3.1300000000000002E-4</v>
      </c>
      <c r="V32" s="125">
        <v>1.3418440326070801E-2</v>
      </c>
      <c r="W32" s="125">
        <v>3.24399028711628E-3</v>
      </c>
    </row>
    <row r="33" spans="1:23">
      <c r="A33" s="2">
        <v>418</v>
      </c>
      <c r="B33" s="2">
        <v>418</v>
      </c>
      <c r="C33" s="2" t="s">
        <v>1575</v>
      </c>
      <c r="D33" s="2" t="s">
        <v>1576</v>
      </c>
      <c r="E33" s="3" t="s">
        <v>304</v>
      </c>
      <c r="F33" s="2" t="s">
        <v>1596</v>
      </c>
      <c r="G33" s="2" t="s">
        <v>1597</v>
      </c>
      <c r="H33" s="2" t="s">
        <v>311</v>
      </c>
      <c r="I33" s="2" t="s">
        <v>972</v>
      </c>
      <c r="J33" s="2" t="s">
        <v>97</v>
      </c>
      <c r="K33" s="2" t="s">
        <v>98</v>
      </c>
      <c r="L33" s="2" t="s">
        <v>334</v>
      </c>
      <c r="M33" s="2" t="s">
        <v>725</v>
      </c>
      <c r="N33" s="2" t="s">
        <v>129</v>
      </c>
      <c r="O33" s="2" t="s">
        <v>102</v>
      </c>
      <c r="P33" s="112">
        <v>0</v>
      </c>
      <c r="Q33" s="120">
        <v>3.718</v>
      </c>
      <c r="R33" s="137">
        <v>0</v>
      </c>
      <c r="S33" s="115">
        <v>3.0790000000000002</v>
      </c>
      <c r="T33" s="111">
        <v>11.446999999999999</v>
      </c>
      <c r="U33" s="125">
        <v>0</v>
      </c>
      <c r="V33" s="125">
        <v>2.32432205296154E-5</v>
      </c>
      <c r="W33" s="125">
        <v>5.6191911881798202E-6</v>
      </c>
    </row>
    <row r="34" spans="1:23">
      <c r="A34" s="2">
        <v>418</v>
      </c>
      <c r="B34" s="2">
        <v>418</v>
      </c>
      <c r="C34" s="2" t="s">
        <v>1598</v>
      </c>
      <c r="D34" s="2" t="s">
        <v>1599</v>
      </c>
      <c r="E34" s="3" t="s">
        <v>304</v>
      </c>
      <c r="F34" s="2" t="s">
        <v>1600</v>
      </c>
      <c r="G34" s="2" t="s">
        <v>1601</v>
      </c>
      <c r="H34" s="2" t="s">
        <v>311</v>
      </c>
      <c r="I34" s="2" t="s">
        <v>972</v>
      </c>
      <c r="J34" s="2" t="s">
        <v>97</v>
      </c>
      <c r="K34" s="2" t="s">
        <v>98</v>
      </c>
      <c r="L34" s="2" t="s">
        <v>334</v>
      </c>
      <c r="M34" s="2" t="s">
        <v>725</v>
      </c>
      <c r="N34" s="2" t="s">
        <v>129</v>
      </c>
      <c r="O34" s="2" t="s">
        <v>102</v>
      </c>
      <c r="P34" s="112">
        <v>19122</v>
      </c>
      <c r="Q34" s="120">
        <v>3.718</v>
      </c>
      <c r="R34" s="137">
        <v>4738</v>
      </c>
      <c r="S34" s="104"/>
      <c r="T34" s="111">
        <v>3368.509</v>
      </c>
      <c r="U34" s="125">
        <v>3.6350000000000002E-3</v>
      </c>
      <c r="V34" s="125">
        <v>6.8395967921526602E-3</v>
      </c>
      <c r="W34" s="125">
        <v>1.6535144936648399E-3</v>
      </c>
    </row>
    <row r="35" spans="1:23">
      <c r="A35" s="2">
        <v>418</v>
      </c>
      <c r="B35" s="2">
        <v>418</v>
      </c>
      <c r="C35" s="2" t="s">
        <v>1598</v>
      </c>
      <c r="D35" s="2" t="s">
        <v>1599</v>
      </c>
      <c r="E35" s="3" t="s">
        <v>304</v>
      </c>
      <c r="F35" s="2" t="s">
        <v>1602</v>
      </c>
      <c r="G35" s="2" t="s">
        <v>1603</v>
      </c>
      <c r="H35" s="2" t="s">
        <v>311</v>
      </c>
      <c r="I35" s="2" t="s">
        <v>972</v>
      </c>
      <c r="J35" s="2" t="s">
        <v>97</v>
      </c>
      <c r="K35" s="2" t="s">
        <v>98</v>
      </c>
      <c r="L35" s="2" t="s">
        <v>336</v>
      </c>
      <c r="M35" s="2" t="s">
        <v>725</v>
      </c>
      <c r="N35" s="2" t="s">
        <v>129</v>
      </c>
      <c r="O35" s="2" t="s">
        <v>102</v>
      </c>
      <c r="P35" s="112">
        <v>1551</v>
      </c>
      <c r="Q35" s="120">
        <v>3.718</v>
      </c>
      <c r="R35" s="137">
        <v>46892</v>
      </c>
      <c r="S35" s="115">
        <v>0.83099999999999996</v>
      </c>
      <c r="T35" s="111">
        <v>2707.172</v>
      </c>
      <c r="U35" s="125">
        <v>3.0000000000000001E-6</v>
      </c>
      <c r="V35" s="125">
        <v>5.4967828356529899E-3</v>
      </c>
      <c r="W35" s="125">
        <v>1.32888097990053E-3</v>
      </c>
    </row>
    <row r="36" spans="1:23">
      <c r="A36" s="2">
        <v>418</v>
      </c>
      <c r="B36" s="2">
        <v>418</v>
      </c>
      <c r="C36" s="2" t="s">
        <v>1598</v>
      </c>
      <c r="D36" s="2" t="s">
        <v>1599</v>
      </c>
      <c r="E36" s="3" t="s">
        <v>304</v>
      </c>
      <c r="F36" s="2" t="s">
        <v>1604</v>
      </c>
      <c r="G36" s="2" t="s">
        <v>1605</v>
      </c>
      <c r="H36" s="2" t="s">
        <v>311</v>
      </c>
      <c r="I36" s="2" t="s">
        <v>972</v>
      </c>
      <c r="J36" s="2" t="s">
        <v>97</v>
      </c>
      <c r="K36" s="2" t="s">
        <v>98</v>
      </c>
      <c r="L36" s="2" t="s">
        <v>334</v>
      </c>
      <c r="M36" s="2" t="s">
        <v>725</v>
      </c>
      <c r="N36" s="2" t="s">
        <v>129</v>
      </c>
      <c r="O36" s="2" t="s">
        <v>102</v>
      </c>
      <c r="P36" s="112">
        <v>33000</v>
      </c>
      <c r="Q36" s="120">
        <v>3.718</v>
      </c>
      <c r="R36" s="137">
        <v>4893</v>
      </c>
      <c r="S36" s="104"/>
      <c r="T36" s="111">
        <v>6003.4170000000004</v>
      </c>
      <c r="U36" s="125">
        <v>1.2222E-2</v>
      </c>
      <c r="V36" s="125">
        <v>1.2189651386364801E-2</v>
      </c>
      <c r="W36" s="125">
        <v>2.9469230208425999E-3</v>
      </c>
    </row>
    <row r="37" spans="1:23">
      <c r="A37" s="2">
        <v>418</v>
      </c>
      <c r="B37" s="2">
        <v>418</v>
      </c>
      <c r="C37" s="2" t="s">
        <v>1598</v>
      </c>
      <c r="D37" s="2" t="s">
        <v>1599</v>
      </c>
      <c r="E37" s="3" t="s">
        <v>304</v>
      </c>
      <c r="F37" s="2" t="s">
        <v>1606</v>
      </c>
      <c r="G37" s="2" t="s">
        <v>1607</v>
      </c>
      <c r="H37" s="2" t="s">
        <v>311</v>
      </c>
      <c r="I37" s="2" t="s">
        <v>972</v>
      </c>
      <c r="J37" s="2" t="s">
        <v>97</v>
      </c>
      <c r="K37" s="2" t="s">
        <v>98</v>
      </c>
      <c r="L37" s="2" t="s">
        <v>370</v>
      </c>
      <c r="M37" s="2" t="s">
        <v>725</v>
      </c>
      <c r="N37" s="2" t="s">
        <v>129</v>
      </c>
      <c r="O37" s="2" t="s">
        <v>102</v>
      </c>
      <c r="P37" s="112">
        <v>12050</v>
      </c>
      <c r="Q37" s="120">
        <v>3.718</v>
      </c>
      <c r="R37" s="137">
        <v>109783</v>
      </c>
      <c r="S37" s="104"/>
      <c r="T37" s="111">
        <v>49184.87</v>
      </c>
      <c r="U37" s="125">
        <v>5.5400000000000002E-4</v>
      </c>
      <c r="V37" s="125">
        <v>9.9867521336596196E-2</v>
      </c>
      <c r="W37" s="125">
        <v>2.4143586090616901E-2</v>
      </c>
    </row>
    <row r="38" spans="1:23">
      <c r="A38" s="2">
        <v>418</v>
      </c>
      <c r="B38" s="2">
        <v>418</v>
      </c>
      <c r="C38" s="2" t="s">
        <v>1582</v>
      </c>
      <c r="D38" s="2" t="s">
        <v>1583</v>
      </c>
      <c r="E38" s="3" t="s">
        <v>304</v>
      </c>
      <c r="F38" s="2" t="s">
        <v>1608</v>
      </c>
      <c r="G38" s="2" t="s">
        <v>1609</v>
      </c>
      <c r="H38" s="2" t="s">
        <v>311</v>
      </c>
      <c r="I38" s="2" t="s">
        <v>974</v>
      </c>
      <c r="J38" s="2" t="s">
        <v>97</v>
      </c>
      <c r="K38" s="2" t="s">
        <v>98</v>
      </c>
      <c r="L38" s="2" t="s">
        <v>370</v>
      </c>
      <c r="M38" s="2" t="s">
        <v>722</v>
      </c>
      <c r="N38" s="2" t="s">
        <v>129</v>
      </c>
      <c r="O38" s="2" t="s">
        <v>102</v>
      </c>
      <c r="P38" s="112">
        <v>257000</v>
      </c>
      <c r="Q38" s="120">
        <v>3.718</v>
      </c>
      <c r="R38" s="137">
        <v>605.15</v>
      </c>
      <c r="S38" s="104"/>
      <c r="T38" s="111">
        <v>5782.366</v>
      </c>
      <c r="U38" s="125">
        <v>0</v>
      </c>
      <c r="V38" s="125">
        <v>1.17408162363665E-2</v>
      </c>
      <c r="W38" s="125">
        <v>2.8384143691864401E-3</v>
      </c>
    </row>
    <row r="39" spans="1:23">
      <c r="A39" s="2">
        <v>418</v>
      </c>
      <c r="B39" s="2">
        <v>418</v>
      </c>
      <c r="C39" s="2" t="s">
        <v>1582</v>
      </c>
      <c r="D39" s="2" t="s">
        <v>1583</v>
      </c>
      <c r="E39" s="3" t="s">
        <v>304</v>
      </c>
      <c r="F39" s="2" t="s">
        <v>1610</v>
      </c>
      <c r="G39" s="2" t="s">
        <v>1611</v>
      </c>
      <c r="H39" s="2" t="s">
        <v>311</v>
      </c>
      <c r="I39" s="2" t="s">
        <v>972</v>
      </c>
      <c r="J39" s="2" t="s">
        <v>97</v>
      </c>
      <c r="K39" s="2" t="s">
        <v>98</v>
      </c>
      <c r="L39" s="2" t="s">
        <v>334</v>
      </c>
      <c r="M39" s="2" t="s">
        <v>725</v>
      </c>
      <c r="N39" s="2" t="s">
        <v>129</v>
      </c>
      <c r="O39" s="2" t="s">
        <v>102</v>
      </c>
      <c r="P39" s="112">
        <v>38117</v>
      </c>
      <c r="Q39" s="120">
        <v>3.718</v>
      </c>
      <c r="R39" s="137">
        <v>56190</v>
      </c>
      <c r="S39" s="104"/>
      <c r="T39" s="111">
        <v>79631.909</v>
      </c>
      <c r="U39" s="125">
        <v>4.6E-5</v>
      </c>
      <c r="V39" s="125">
        <v>0.161688776204891</v>
      </c>
      <c r="W39" s="125">
        <v>3.9089253802865202E-2</v>
      </c>
    </row>
    <row r="40" spans="1:23">
      <c r="A40" s="2">
        <v>418</v>
      </c>
      <c r="B40" s="2">
        <v>418</v>
      </c>
      <c r="C40" s="2" t="s">
        <v>1582</v>
      </c>
      <c r="D40" s="2" t="s">
        <v>1583</v>
      </c>
      <c r="E40" s="3" t="s">
        <v>304</v>
      </c>
      <c r="F40" s="2" t="s">
        <v>1612</v>
      </c>
      <c r="G40" s="2" t="s">
        <v>1613</v>
      </c>
      <c r="H40" s="2" t="s">
        <v>311</v>
      </c>
      <c r="I40" s="2" t="s">
        <v>972</v>
      </c>
      <c r="J40" s="2" t="s">
        <v>97</v>
      </c>
      <c r="K40" s="2" t="s">
        <v>98</v>
      </c>
      <c r="L40" s="2" t="s">
        <v>334</v>
      </c>
      <c r="M40" s="2" t="s">
        <v>725</v>
      </c>
      <c r="N40" s="2" t="s">
        <v>129</v>
      </c>
      <c r="O40" s="2" t="s">
        <v>102</v>
      </c>
      <c r="P40" s="112">
        <v>7468</v>
      </c>
      <c r="Q40" s="120">
        <v>3.718</v>
      </c>
      <c r="R40" s="137">
        <v>9521</v>
      </c>
      <c r="S40" s="104"/>
      <c r="T40" s="111">
        <v>2643.6030000000001</v>
      </c>
      <c r="U40" s="125">
        <v>2.92E-4</v>
      </c>
      <c r="V40" s="125">
        <v>5.3677095040203099E-3</v>
      </c>
      <c r="W40" s="125">
        <v>1.2976767099580201E-3</v>
      </c>
    </row>
    <row r="41" spans="1:23">
      <c r="A41" s="2">
        <v>418</v>
      </c>
      <c r="B41" s="2">
        <v>418</v>
      </c>
      <c r="C41" s="2" t="s">
        <v>1582</v>
      </c>
      <c r="D41" s="2" t="s">
        <v>1583</v>
      </c>
      <c r="E41" s="3" t="s">
        <v>304</v>
      </c>
      <c r="F41" s="2" t="s">
        <v>1614</v>
      </c>
      <c r="G41" s="2" t="s">
        <v>1615</v>
      </c>
      <c r="H41" s="2" t="s">
        <v>311</v>
      </c>
      <c r="I41" s="2" t="s">
        <v>972</v>
      </c>
      <c r="J41" s="2" t="s">
        <v>97</v>
      </c>
      <c r="K41" s="2" t="s">
        <v>225</v>
      </c>
      <c r="L41" s="2" t="s">
        <v>370</v>
      </c>
      <c r="M41" s="2" t="s">
        <v>725</v>
      </c>
      <c r="N41" s="2" t="s">
        <v>129</v>
      </c>
      <c r="O41" s="2" t="s">
        <v>1160</v>
      </c>
      <c r="P41" s="112">
        <v>145566</v>
      </c>
      <c r="Q41" s="120">
        <v>4.8108000000000004</v>
      </c>
      <c r="R41" s="137">
        <v>838.1</v>
      </c>
      <c r="S41" s="104"/>
      <c r="T41" s="111">
        <v>5869.1210000000001</v>
      </c>
      <c r="U41" s="125">
        <v>2.41E-4</v>
      </c>
      <c r="V41" s="125">
        <v>1.19169697089355E-2</v>
      </c>
      <c r="W41" s="125">
        <v>2.8810005520936502E-3</v>
      </c>
    </row>
    <row r="42" spans="1:23">
      <c r="A42" s="2">
        <v>418</v>
      </c>
      <c r="B42" s="2">
        <v>418</v>
      </c>
      <c r="C42" s="2" t="s">
        <v>1616</v>
      </c>
      <c r="D42" s="2" t="s">
        <v>1617</v>
      </c>
      <c r="E42" s="3" t="s">
        <v>304</v>
      </c>
      <c r="F42" s="2" t="s">
        <v>1618</v>
      </c>
      <c r="G42" s="2" t="s">
        <v>1619</v>
      </c>
      <c r="H42" s="2" t="s">
        <v>311</v>
      </c>
      <c r="I42" s="2" t="s">
        <v>972</v>
      </c>
      <c r="J42" s="2" t="s">
        <v>97</v>
      </c>
      <c r="K42" s="2" t="s">
        <v>260</v>
      </c>
      <c r="L42" s="2" t="s">
        <v>334</v>
      </c>
      <c r="M42" s="2" t="s">
        <v>725</v>
      </c>
      <c r="N42" s="2" t="s">
        <v>129</v>
      </c>
      <c r="O42" s="2" t="s">
        <v>102</v>
      </c>
      <c r="P42" s="112">
        <v>45685</v>
      </c>
      <c r="Q42" s="120">
        <v>3.718</v>
      </c>
      <c r="R42" s="137">
        <v>3491</v>
      </c>
      <c r="S42" s="104"/>
      <c r="T42" s="111">
        <v>5929.7020000000002</v>
      </c>
      <c r="U42" s="125">
        <v>1.85E-4</v>
      </c>
      <c r="V42" s="125">
        <v>1.2039975627141999E-2</v>
      </c>
      <c r="W42" s="125">
        <v>2.9107379876094799E-3</v>
      </c>
    </row>
    <row r="43" spans="1:23">
      <c r="A43" s="2">
        <v>418</v>
      </c>
      <c r="B43" s="2">
        <v>418</v>
      </c>
      <c r="C43" s="2" t="s">
        <v>1620</v>
      </c>
      <c r="D43" s="2" t="s">
        <v>1572</v>
      </c>
      <c r="E43" s="3" t="s">
        <v>304</v>
      </c>
      <c r="F43" s="2" t="s">
        <v>1621</v>
      </c>
      <c r="G43" s="2" t="s">
        <v>1622</v>
      </c>
      <c r="H43" s="2" t="s">
        <v>311</v>
      </c>
      <c r="I43" s="2" t="s">
        <v>972</v>
      </c>
      <c r="J43" s="2" t="s">
        <v>97</v>
      </c>
      <c r="K43" s="2" t="s">
        <v>285</v>
      </c>
      <c r="L43" s="2" t="s">
        <v>1623</v>
      </c>
      <c r="M43" s="2" t="s">
        <v>725</v>
      </c>
      <c r="N43" s="2" t="s">
        <v>129</v>
      </c>
      <c r="O43" s="2" t="s">
        <v>1158</v>
      </c>
      <c r="P43" s="112">
        <v>34880</v>
      </c>
      <c r="Q43" s="120">
        <v>4.0218999999999996</v>
      </c>
      <c r="R43" s="137">
        <v>25113</v>
      </c>
      <c r="S43" s="104"/>
      <c r="T43" s="111">
        <v>35229.489000000001</v>
      </c>
      <c r="U43" s="125">
        <v>1.0139999999999999E-3</v>
      </c>
      <c r="V43" s="125">
        <v>7.1531788754327405E-2</v>
      </c>
      <c r="W43" s="125">
        <v>1.7293248865014699E-2</v>
      </c>
    </row>
    <row r="44" spans="1:23">
      <c r="A44" s="2">
        <v>418</v>
      </c>
      <c r="B44" s="2">
        <v>418</v>
      </c>
      <c r="C44" s="2" t="s">
        <v>1575</v>
      </c>
      <c r="D44" s="2" t="s">
        <v>1576</v>
      </c>
      <c r="E44" s="3" t="s">
        <v>304</v>
      </c>
      <c r="F44" s="2" t="s">
        <v>1624</v>
      </c>
      <c r="G44" s="2" t="s">
        <v>1625</v>
      </c>
      <c r="H44" s="2" t="s">
        <v>311</v>
      </c>
      <c r="I44" s="2" t="s">
        <v>974</v>
      </c>
      <c r="J44" s="2" t="s">
        <v>97</v>
      </c>
      <c r="K44" s="2" t="s">
        <v>98</v>
      </c>
      <c r="L44" s="2" t="s">
        <v>1626</v>
      </c>
      <c r="M44" s="2" t="s">
        <v>722</v>
      </c>
      <c r="N44" s="2" t="s">
        <v>129</v>
      </c>
      <c r="O44" s="2" t="s">
        <v>102</v>
      </c>
      <c r="P44" s="112">
        <v>290000</v>
      </c>
      <c r="Q44" s="120">
        <v>3.718</v>
      </c>
      <c r="R44" s="137">
        <v>1086.2</v>
      </c>
      <c r="S44" s="104"/>
      <c r="T44" s="111">
        <v>11711.626</v>
      </c>
      <c r="U44" s="125">
        <v>1.7791000000000001E-2</v>
      </c>
      <c r="V44" s="125">
        <v>2.3779894638612499E-2</v>
      </c>
      <c r="W44" s="125">
        <v>5.7489354471717598E-3</v>
      </c>
    </row>
    <row r="45" spans="1:23">
      <c r="A45" s="2">
        <v>418</v>
      </c>
      <c r="B45" s="2">
        <v>418</v>
      </c>
      <c r="C45" s="2" t="s">
        <v>1575</v>
      </c>
      <c r="D45" s="2" t="s">
        <v>1576</v>
      </c>
      <c r="E45" s="3" t="s">
        <v>304</v>
      </c>
      <c r="F45" s="2" t="s">
        <v>1627</v>
      </c>
      <c r="G45" s="2" t="s">
        <v>1628</v>
      </c>
      <c r="H45" s="2" t="s">
        <v>311</v>
      </c>
      <c r="I45" s="2" t="s">
        <v>972</v>
      </c>
      <c r="J45" s="2" t="s">
        <v>97</v>
      </c>
      <c r="K45" s="2" t="s">
        <v>98</v>
      </c>
      <c r="L45" s="2" t="s">
        <v>334</v>
      </c>
      <c r="M45" s="2" t="s">
        <v>725</v>
      </c>
      <c r="N45" s="2" t="s">
        <v>129</v>
      </c>
      <c r="O45" s="2" t="s">
        <v>102</v>
      </c>
      <c r="P45" s="112">
        <v>3411</v>
      </c>
      <c r="Q45" s="120">
        <v>3.718</v>
      </c>
      <c r="R45" s="137">
        <v>55939</v>
      </c>
      <c r="S45" s="104"/>
      <c r="T45" s="111">
        <v>7094.2389999999996</v>
      </c>
      <c r="U45" s="125">
        <v>3.0000000000000001E-6</v>
      </c>
      <c r="V45" s="125">
        <v>1.4404511926526101E-2</v>
      </c>
      <c r="W45" s="125">
        <v>3.48237914726294E-3</v>
      </c>
    </row>
    <row r="46" spans="1:23">
      <c r="A46" s="2">
        <v>418</v>
      </c>
      <c r="B46" s="2">
        <v>418</v>
      </c>
      <c r="C46" s="2" t="s">
        <v>1629</v>
      </c>
      <c r="D46" s="2" t="s">
        <v>1630</v>
      </c>
      <c r="E46" s="3" t="s">
        <v>304</v>
      </c>
      <c r="F46" s="2" t="s">
        <v>1631</v>
      </c>
      <c r="G46" s="2" t="s">
        <v>1632</v>
      </c>
      <c r="H46" s="2" t="s">
        <v>311</v>
      </c>
      <c r="I46" s="2" t="s">
        <v>972</v>
      </c>
      <c r="J46" s="2" t="s">
        <v>97</v>
      </c>
      <c r="K46" s="2" t="s">
        <v>98</v>
      </c>
      <c r="L46" s="2" t="s">
        <v>334</v>
      </c>
      <c r="M46" s="2" t="s">
        <v>725</v>
      </c>
      <c r="N46" s="2" t="s">
        <v>129</v>
      </c>
      <c r="O46" s="2" t="s">
        <v>102</v>
      </c>
      <c r="P46" s="112">
        <v>30125</v>
      </c>
      <c r="Q46" s="120">
        <v>3.718</v>
      </c>
      <c r="R46" s="137">
        <v>51391</v>
      </c>
      <c r="S46" s="115">
        <v>54.59</v>
      </c>
      <c r="T46" s="111">
        <v>57763.324999999997</v>
      </c>
      <c r="U46" s="125">
        <v>3.4999999999999997E-5</v>
      </c>
      <c r="V46" s="125">
        <v>0.117285663120011</v>
      </c>
      <c r="W46" s="125">
        <v>2.8354528748030398E-2</v>
      </c>
    </row>
    <row r="47" spans="1:23">
      <c r="A47" s="2">
        <v>418</v>
      </c>
      <c r="B47" s="2">
        <v>418</v>
      </c>
      <c r="C47" s="2" t="s">
        <v>1633</v>
      </c>
      <c r="D47" s="2" t="s">
        <v>1634</v>
      </c>
      <c r="E47" s="3" t="s">
        <v>304</v>
      </c>
      <c r="F47" s="2" t="s">
        <v>1635</v>
      </c>
      <c r="G47" s="2" t="s">
        <v>1636</v>
      </c>
      <c r="H47" s="2" t="s">
        <v>311</v>
      </c>
      <c r="I47" s="2" t="s">
        <v>972</v>
      </c>
      <c r="J47" s="2" t="s">
        <v>97</v>
      </c>
      <c r="K47" s="2" t="s">
        <v>236</v>
      </c>
      <c r="L47" s="2" t="s">
        <v>334</v>
      </c>
      <c r="M47" s="2" t="s">
        <v>725</v>
      </c>
      <c r="N47" s="2" t="s">
        <v>129</v>
      </c>
      <c r="O47" s="2" t="s">
        <v>102</v>
      </c>
      <c r="P47" s="112">
        <v>33076</v>
      </c>
      <c r="Q47" s="120">
        <v>3.718</v>
      </c>
      <c r="R47" s="137">
        <v>4371</v>
      </c>
      <c r="S47" s="104"/>
      <c r="T47" s="111">
        <v>5375.3059999999996</v>
      </c>
      <c r="U47" s="125">
        <v>4.0499999999999998E-4</v>
      </c>
      <c r="V47" s="125">
        <v>1.091430081536E-2</v>
      </c>
      <c r="W47" s="125">
        <v>2.63859919449077E-3</v>
      </c>
    </row>
    <row r="48" spans="1:23">
      <c r="A48" s="2">
        <v>418</v>
      </c>
      <c r="B48" s="2">
        <v>1456</v>
      </c>
      <c r="C48" s="2" t="s">
        <v>1512</v>
      </c>
      <c r="D48" s="2" t="s">
        <v>1513</v>
      </c>
      <c r="E48" s="3" t="s">
        <v>1438</v>
      </c>
      <c r="F48" s="2" t="s">
        <v>1520</v>
      </c>
      <c r="G48" s="2" t="s">
        <v>1521</v>
      </c>
      <c r="H48" s="2" t="s">
        <v>311</v>
      </c>
      <c r="I48" s="2" t="s">
        <v>973</v>
      </c>
      <c r="J48" s="2" t="s">
        <v>30</v>
      </c>
      <c r="K48" s="2" t="s">
        <v>30</v>
      </c>
      <c r="L48" s="2" t="s">
        <v>50</v>
      </c>
      <c r="M48" s="2" t="s">
        <v>1522</v>
      </c>
      <c r="N48" s="2" t="s">
        <v>129</v>
      </c>
      <c r="O48" s="2" t="s">
        <v>34</v>
      </c>
      <c r="P48" s="112">
        <v>482508</v>
      </c>
      <c r="Q48" s="120">
        <v>1</v>
      </c>
      <c r="R48" s="137">
        <v>475.88</v>
      </c>
      <c r="S48" s="104"/>
      <c r="T48" s="111">
        <v>2296.1590000000001</v>
      </c>
      <c r="U48" s="125">
        <v>2.2980000000000001E-3</v>
      </c>
      <c r="V48" s="125">
        <v>0.30119081120451602</v>
      </c>
      <c r="W48" s="125">
        <v>7.7907315528243801E-2</v>
      </c>
    </row>
    <row r="49" spans="1:23">
      <c r="A49" s="2">
        <v>418</v>
      </c>
      <c r="B49" s="2">
        <v>1456</v>
      </c>
      <c r="C49" s="2" t="s">
        <v>1512</v>
      </c>
      <c r="D49" s="2" t="s">
        <v>1513</v>
      </c>
      <c r="E49" s="3" t="s">
        <v>1438</v>
      </c>
      <c r="F49" s="2" t="s">
        <v>1637</v>
      </c>
      <c r="G49" s="2" t="s">
        <v>1638</v>
      </c>
      <c r="H49" s="2" t="s">
        <v>311</v>
      </c>
      <c r="I49" s="2" t="s">
        <v>973</v>
      </c>
      <c r="J49" s="2" t="s">
        <v>30</v>
      </c>
      <c r="K49" s="2" t="s">
        <v>30</v>
      </c>
      <c r="L49" s="2" t="s">
        <v>50</v>
      </c>
      <c r="M49" s="2" t="s">
        <v>1522</v>
      </c>
      <c r="N49" s="2" t="s">
        <v>129</v>
      </c>
      <c r="O49" s="2" t="s">
        <v>34</v>
      </c>
      <c r="P49" s="112">
        <v>217657</v>
      </c>
      <c r="Q49" s="120">
        <v>1</v>
      </c>
      <c r="R49" s="137">
        <v>470</v>
      </c>
      <c r="S49" s="104"/>
      <c r="T49" s="111">
        <v>1022.9880000000001</v>
      </c>
      <c r="U49" s="125">
        <v>8.8400000000000002E-4</v>
      </c>
      <c r="V49" s="125">
        <v>0.134186938276767</v>
      </c>
      <c r="W49" s="125">
        <v>3.4709372767014697E-2</v>
      </c>
    </row>
    <row r="50" spans="1:23">
      <c r="A50" s="2">
        <v>418</v>
      </c>
      <c r="B50" s="2">
        <v>1456</v>
      </c>
      <c r="C50" s="2" t="s">
        <v>1525</v>
      </c>
      <c r="D50" s="2" t="s">
        <v>1526</v>
      </c>
      <c r="E50" s="3" t="s">
        <v>1438</v>
      </c>
      <c r="F50" s="2" t="s">
        <v>1535</v>
      </c>
      <c r="G50" s="2" t="s">
        <v>1536</v>
      </c>
      <c r="H50" s="2" t="s">
        <v>311</v>
      </c>
      <c r="I50" s="2" t="s">
        <v>973</v>
      </c>
      <c r="J50" s="2" t="s">
        <v>30</v>
      </c>
      <c r="K50" s="2" t="s">
        <v>30</v>
      </c>
      <c r="L50" s="2" t="s">
        <v>50</v>
      </c>
      <c r="M50" s="2" t="s">
        <v>1522</v>
      </c>
      <c r="N50" s="2" t="s">
        <v>129</v>
      </c>
      <c r="O50" s="2" t="s">
        <v>34</v>
      </c>
      <c r="P50" s="112">
        <v>163500</v>
      </c>
      <c r="Q50" s="120">
        <v>1</v>
      </c>
      <c r="R50" s="137">
        <v>404.49</v>
      </c>
      <c r="S50" s="104"/>
      <c r="T50" s="111">
        <v>661.34100000000001</v>
      </c>
      <c r="U50" s="125">
        <v>5.9900000000000003E-4</v>
      </c>
      <c r="V50" s="125">
        <v>8.6749162991015302E-2</v>
      </c>
      <c r="W50" s="125">
        <v>2.2438913013063201E-2</v>
      </c>
    </row>
    <row r="51" spans="1:23">
      <c r="A51" s="2">
        <v>418</v>
      </c>
      <c r="B51" s="2">
        <v>1456</v>
      </c>
      <c r="C51" s="2" t="s">
        <v>1549</v>
      </c>
      <c r="D51" s="2" t="s">
        <v>1550</v>
      </c>
      <c r="E51" s="3" t="s">
        <v>1438</v>
      </c>
      <c r="F51" s="2" t="s">
        <v>1639</v>
      </c>
      <c r="G51" s="2" t="s">
        <v>1640</v>
      </c>
      <c r="H51" s="2" t="s">
        <v>311</v>
      </c>
      <c r="I51" s="2" t="s">
        <v>974</v>
      </c>
      <c r="J51" s="2" t="s">
        <v>30</v>
      </c>
      <c r="K51" s="2" t="s">
        <v>98</v>
      </c>
      <c r="L51" s="2" t="s">
        <v>50</v>
      </c>
      <c r="M51" s="2" t="s">
        <v>722</v>
      </c>
      <c r="N51" s="2" t="s">
        <v>129</v>
      </c>
      <c r="O51" s="2" t="s">
        <v>34</v>
      </c>
      <c r="P51" s="112">
        <v>8700</v>
      </c>
      <c r="Q51" s="120">
        <v>1</v>
      </c>
      <c r="R51" s="137">
        <v>7309.66</v>
      </c>
      <c r="S51" s="104"/>
      <c r="T51" s="111">
        <v>635.94000000000005</v>
      </c>
      <c r="U51" s="125">
        <v>1.75E-3</v>
      </c>
      <c r="V51" s="125">
        <v>8.3417309125788902E-2</v>
      </c>
      <c r="W51" s="125">
        <v>2.1577081307991901E-2</v>
      </c>
    </row>
    <row r="52" spans="1:23">
      <c r="A52" s="2">
        <v>418</v>
      </c>
      <c r="B52" s="2">
        <v>1456</v>
      </c>
      <c r="C52" s="2" t="s">
        <v>1549</v>
      </c>
      <c r="D52" s="2" t="s">
        <v>1550</v>
      </c>
      <c r="E52" s="3" t="s">
        <v>1438</v>
      </c>
      <c r="F52" s="2" t="s">
        <v>1641</v>
      </c>
      <c r="G52" s="2" t="s">
        <v>1642</v>
      </c>
      <c r="H52" s="2" t="s">
        <v>311</v>
      </c>
      <c r="I52" s="2" t="s">
        <v>973</v>
      </c>
      <c r="J52" s="2" t="s">
        <v>30</v>
      </c>
      <c r="K52" s="2" t="s">
        <v>30</v>
      </c>
      <c r="L52" s="2" t="s">
        <v>50</v>
      </c>
      <c r="M52" s="2" t="s">
        <v>1522</v>
      </c>
      <c r="N52" s="2" t="s">
        <v>129</v>
      </c>
      <c r="O52" s="2" t="s">
        <v>34</v>
      </c>
      <c r="P52" s="112">
        <v>30982</v>
      </c>
      <c r="Q52" s="120">
        <v>1</v>
      </c>
      <c r="R52" s="137">
        <v>3719.02</v>
      </c>
      <c r="S52" s="104"/>
      <c r="T52" s="111">
        <v>1152.2270000000001</v>
      </c>
      <c r="U52" s="125">
        <v>4.2999999999999999E-4</v>
      </c>
      <c r="V52" s="125">
        <v>0.15113940577950699</v>
      </c>
      <c r="W52" s="125">
        <v>3.9094371198528599E-2</v>
      </c>
    </row>
    <row r="53" spans="1:23">
      <c r="A53" s="2">
        <v>418</v>
      </c>
      <c r="B53" s="2">
        <v>1456</v>
      </c>
      <c r="C53" s="2" t="s">
        <v>1549</v>
      </c>
      <c r="D53" s="2" t="s">
        <v>1550</v>
      </c>
      <c r="E53" s="3" t="s">
        <v>1438</v>
      </c>
      <c r="F53" s="2" t="s">
        <v>1643</v>
      </c>
      <c r="G53" s="2" t="s">
        <v>1644</v>
      </c>
      <c r="H53" s="2" t="s">
        <v>311</v>
      </c>
      <c r="I53" s="2" t="s">
        <v>973</v>
      </c>
      <c r="J53" s="2" t="s">
        <v>30</v>
      </c>
      <c r="K53" s="2" t="s">
        <v>30</v>
      </c>
      <c r="L53" s="2" t="s">
        <v>50</v>
      </c>
      <c r="M53" s="2" t="s">
        <v>1522</v>
      </c>
      <c r="N53" s="2" t="s">
        <v>129</v>
      </c>
      <c r="O53" s="2" t="s">
        <v>34</v>
      </c>
      <c r="P53" s="112">
        <v>12929</v>
      </c>
      <c r="Q53" s="120">
        <v>1</v>
      </c>
      <c r="R53" s="137">
        <v>3990.4</v>
      </c>
      <c r="S53" s="104"/>
      <c r="T53" s="111">
        <v>515.91899999999998</v>
      </c>
      <c r="U53" s="125">
        <v>6.6500000000000001E-4</v>
      </c>
      <c r="V53" s="125">
        <v>6.7673885799054895E-2</v>
      </c>
      <c r="W53" s="125">
        <v>1.7504819462733499E-2</v>
      </c>
    </row>
    <row r="54" spans="1:23">
      <c r="A54" s="2">
        <v>418</v>
      </c>
      <c r="B54" s="2">
        <v>1456</v>
      </c>
      <c r="C54" s="2" t="s">
        <v>1549</v>
      </c>
      <c r="D54" s="2" t="s">
        <v>1550</v>
      </c>
      <c r="E54" s="3" t="s">
        <v>1438</v>
      </c>
      <c r="F54" s="2" t="s">
        <v>1645</v>
      </c>
      <c r="G54" s="2" t="s">
        <v>1646</v>
      </c>
      <c r="H54" s="2" t="s">
        <v>311</v>
      </c>
      <c r="I54" s="2" t="s">
        <v>973</v>
      </c>
      <c r="J54" s="2" t="s">
        <v>30</v>
      </c>
      <c r="K54" s="2" t="s">
        <v>30</v>
      </c>
      <c r="L54" s="2" t="s">
        <v>50</v>
      </c>
      <c r="M54" s="2" t="s">
        <v>1522</v>
      </c>
      <c r="N54" s="2" t="s">
        <v>129</v>
      </c>
      <c r="O54" s="2" t="s">
        <v>34</v>
      </c>
      <c r="P54" s="112">
        <v>6833</v>
      </c>
      <c r="Q54" s="120">
        <v>1</v>
      </c>
      <c r="R54" s="137">
        <v>4036.28</v>
      </c>
      <c r="S54" s="104"/>
      <c r="T54" s="111">
        <v>275.79899999999998</v>
      </c>
      <c r="U54" s="125">
        <v>1.27E-4</v>
      </c>
      <c r="V54" s="125">
        <v>3.61769919797802E-2</v>
      </c>
      <c r="W54" s="125">
        <v>9.3576969289334705E-3</v>
      </c>
    </row>
    <row r="55" spans="1:23">
      <c r="A55" s="2">
        <v>418</v>
      </c>
      <c r="B55" s="2">
        <v>1456</v>
      </c>
      <c r="C55" s="2" t="s">
        <v>1549</v>
      </c>
      <c r="D55" s="2" t="s">
        <v>1550</v>
      </c>
      <c r="E55" s="3" t="s">
        <v>1438</v>
      </c>
      <c r="F55" s="2" t="s">
        <v>1647</v>
      </c>
      <c r="G55" s="2" t="s">
        <v>1648</v>
      </c>
      <c r="H55" s="2" t="s">
        <v>311</v>
      </c>
      <c r="I55" s="2" t="s">
        <v>973</v>
      </c>
      <c r="J55" s="2" t="s">
        <v>30</v>
      </c>
      <c r="K55" s="2" t="s">
        <v>30</v>
      </c>
      <c r="L55" s="2" t="s">
        <v>50</v>
      </c>
      <c r="M55" s="2" t="s">
        <v>1522</v>
      </c>
      <c r="N55" s="2" t="s">
        <v>129</v>
      </c>
      <c r="O55" s="2" t="s">
        <v>34</v>
      </c>
      <c r="P55" s="112">
        <v>26023</v>
      </c>
      <c r="Q55" s="120">
        <v>1</v>
      </c>
      <c r="R55" s="137">
        <v>4085.73</v>
      </c>
      <c r="S55" s="104"/>
      <c r="T55" s="111">
        <v>1063.23</v>
      </c>
      <c r="U55" s="125">
        <v>6.6699999999999995E-4</v>
      </c>
      <c r="V55" s="125">
        <v>0.13946549484356999</v>
      </c>
      <c r="W55" s="125">
        <v>3.6074746997187698E-2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5"/>
  <sheetViews>
    <sheetView rightToLeft="1" zoomScale="70" zoomScaleNormal="70" workbookViewId="0"/>
  </sheetViews>
  <sheetFormatPr defaultColWidth="0" defaultRowHeight="14.25" zeroHeight="1"/>
  <cols>
    <col min="1" max="23" width="11.625" customWidth="1"/>
    <col min="24" max="24" width="11.625" hidden="1" customWidth="1"/>
  </cols>
  <sheetData>
    <row r="1" spans="1:23" ht="66.75" customHeight="1">
      <c r="A1" s="10" t="s">
        <v>0</v>
      </c>
      <c r="B1" s="10" t="s">
        <v>1</v>
      </c>
      <c r="C1" s="10" t="s">
        <v>2</v>
      </c>
      <c r="D1" s="10" t="s">
        <v>137</v>
      </c>
      <c r="E1" s="10" t="s">
        <v>138</v>
      </c>
      <c r="F1" s="10" t="s">
        <v>1095</v>
      </c>
      <c r="G1" s="10" t="s">
        <v>4</v>
      </c>
      <c r="H1" s="10" t="s">
        <v>139</v>
      </c>
      <c r="I1" s="10" t="s">
        <v>5</v>
      </c>
      <c r="J1" s="10" t="s">
        <v>6</v>
      </c>
      <c r="K1" s="10" t="s">
        <v>7</v>
      </c>
      <c r="L1" s="10" t="s">
        <v>316</v>
      </c>
      <c r="M1" s="10" t="s">
        <v>8</v>
      </c>
      <c r="N1" s="10" t="s">
        <v>559</v>
      </c>
      <c r="O1" s="10" t="s">
        <v>115</v>
      </c>
      <c r="P1" s="10" t="s">
        <v>11</v>
      </c>
      <c r="Q1" s="10" t="s">
        <v>17</v>
      </c>
      <c r="R1" s="119" t="s">
        <v>18</v>
      </c>
      <c r="S1" s="129" t="s">
        <v>19</v>
      </c>
      <c r="T1" s="10" t="s">
        <v>20</v>
      </c>
      <c r="U1" s="124" t="s">
        <v>23</v>
      </c>
      <c r="V1" s="124" t="s">
        <v>24</v>
      </c>
      <c r="W1" s="124" t="s">
        <v>25</v>
      </c>
    </row>
    <row r="2" spans="1:23">
      <c r="A2" s="9">
        <v>418</v>
      </c>
      <c r="B2" s="9">
        <v>418</v>
      </c>
      <c r="C2" s="9" t="s">
        <v>1495</v>
      </c>
      <c r="D2" s="9" t="s">
        <v>1496</v>
      </c>
      <c r="E2" s="9" t="s">
        <v>1438</v>
      </c>
      <c r="F2" s="9" t="s">
        <v>1497</v>
      </c>
      <c r="G2" s="9" t="s">
        <v>1498</v>
      </c>
      <c r="H2" s="9" t="s">
        <v>311</v>
      </c>
      <c r="I2" s="9" t="s">
        <v>921</v>
      </c>
      <c r="J2" s="9" t="s">
        <v>30</v>
      </c>
      <c r="K2" s="9" t="s">
        <v>30</v>
      </c>
      <c r="L2" s="3" t="s">
        <v>317</v>
      </c>
      <c r="M2" s="9" t="s">
        <v>50</v>
      </c>
      <c r="N2" s="11" t="s">
        <v>1499</v>
      </c>
      <c r="O2" s="11" t="s">
        <v>129</v>
      </c>
      <c r="P2" s="9" t="s">
        <v>34</v>
      </c>
      <c r="Q2" s="114">
        <v>4586599.96</v>
      </c>
      <c r="R2" s="138">
        <v>1</v>
      </c>
      <c r="S2" s="139">
        <v>69.400000000000006</v>
      </c>
      <c r="T2" s="114">
        <v>3183.1</v>
      </c>
      <c r="U2" s="140">
        <v>1.4812000000000001E-2</v>
      </c>
      <c r="V2" s="140">
        <v>9.86454652405932E-2</v>
      </c>
      <c r="W2" s="140">
        <v>1.56250200649994E-3</v>
      </c>
    </row>
    <row r="3" spans="1:23">
      <c r="A3" s="9">
        <v>418</v>
      </c>
      <c r="B3" s="9">
        <v>418</v>
      </c>
      <c r="C3" s="9" t="s">
        <v>1500</v>
      </c>
      <c r="D3" s="9" t="s">
        <v>1501</v>
      </c>
      <c r="E3" s="9" t="s">
        <v>304</v>
      </c>
      <c r="F3" s="9" t="s">
        <v>1502</v>
      </c>
      <c r="G3" s="9" t="s">
        <v>1503</v>
      </c>
      <c r="H3" s="9" t="s">
        <v>311</v>
      </c>
      <c r="I3" s="9" t="s">
        <v>977</v>
      </c>
      <c r="J3" s="9" t="s">
        <v>97</v>
      </c>
      <c r="K3" s="9" t="s">
        <v>212</v>
      </c>
      <c r="L3" s="3" t="s">
        <v>317</v>
      </c>
      <c r="M3" s="9" t="s">
        <v>305</v>
      </c>
      <c r="N3" s="11" t="s">
        <v>722</v>
      </c>
      <c r="O3" s="11" t="s">
        <v>129</v>
      </c>
      <c r="P3" s="9" t="s">
        <v>102</v>
      </c>
      <c r="Q3" s="114">
        <v>2815.06</v>
      </c>
      <c r="R3" s="138">
        <v>3.718</v>
      </c>
      <c r="S3" s="139">
        <v>139577</v>
      </c>
      <c r="T3" s="114">
        <v>14608.677</v>
      </c>
      <c r="U3" s="140">
        <v>0</v>
      </c>
      <c r="V3" s="140">
        <v>0.45272835191557498</v>
      </c>
      <c r="W3" s="140">
        <v>7.1710235898041303E-3</v>
      </c>
    </row>
    <row r="4" spans="1:23">
      <c r="A4" s="9">
        <v>418</v>
      </c>
      <c r="B4" s="9">
        <v>418</v>
      </c>
      <c r="C4" s="9" t="s">
        <v>1504</v>
      </c>
      <c r="D4" s="9" t="s">
        <v>1505</v>
      </c>
      <c r="E4" s="9" t="s">
        <v>304</v>
      </c>
      <c r="F4" s="9" t="s">
        <v>1506</v>
      </c>
      <c r="G4" s="9" t="s">
        <v>1507</v>
      </c>
      <c r="H4" s="9" t="s">
        <v>311</v>
      </c>
      <c r="I4" s="9" t="s">
        <v>921</v>
      </c>
      <c r="J4" s="9" t="s">
        <v>97</v>
      </c>
      <c r="K4" s="9" t="s">
        <v>236</v>
      </c>
      <c r="L4" s="3" t="s">
        <v>317</v>
      </c>
      <c r="M4" s="9" t="s">
        <v>305</v>
      </c>
      <c r="N4" s="11" t="s">
        <v>725</v>
      </c>
      <c r="O4" s="11" t="s">
        <v>129</v>
      </c>
      <c r="P4" s="9" t="s">
        <v>102</v>
      </c>
      <c r="Q4" s="114">
        <v>149280</v>
      </c>
      <c r="R4" s="138">
        <v>3.718</v>
      </c>
      <c r="S4" s="139">
        <v>1372.39</v>
      </c>
      <c r="T4" s="114">
        <v>7617.0810000000001</v>
      </c>
      <c r="U4" s="140">
        <v>0</v>
      </c>
      <c r="V4" s="140">
        <v>0.236056165820903</v>
      </c>
      <c r="W4" s="140">
        <v>3.7390287717966502E-3</v>
      </c>
    </row>
    <row r="5" spans="1:23">
      <c r="A5" s="9">
        <v>418</v>
      </c>
      <c r="B5" s="9">
        <v>418</v>
      </c>
      <c r="C5" s="9" t="s">
        <v>1508</v>
      </c>
      <c r="D5" s="9" t="s">
        <v>1509</v>
      </c>
      <c r="E5" s="9" t="s">
        <v>304</v>
      </c>
      <c r="F5" s="9" t="s">
        <v>1510</v>
      </c>
      <c r="G5" s="9" t="s">
        <v>1511</v>
      </c>
      <c r="H5" s="9" t="s">
        <v>311</v>
      </c>
      <c r="I5" s="9" t="s">
        <v>977</v>
      </c>
      <c r="J5" s="9" t="s">
        <v>97</v>
      </c>
      <c r="K5" s="9" t="s">
        <v>213</v>
      </c>
      <c r="L5" s="3" t="s">
        <v>317</v>
      </c>
      <c r="M5" s="9" t="s">
        <v>305</v>
      </c>
      <c r="N5" s="11" t="s">
        <v>722</v>
      </c>
      <c r="O5" s="11" t="s">
        <v>129</v>
      </c>
      <c r="P5" s="9" t="s">
        <v>102</v>
      </c>
      <c r="Q5" s="114">
        <v>152219.53</v>
      </c>
      <c r="R5" s="138">
        <v>3.718</v>
      </c>
      <c r="S5" s="139">
        <v>1211.98</v>
      </c>
      <c r="T5" s="114">
        <v>6859.2280000000001</v>
      </c>
      <c r="U5" s="140">
        <v>6.1640000000000002E-3</v>
      </c>
      <c r="V5" s="140">
        <v>0.21257001702292899</v>
      </c>
      <c r="W5" s="140">
        <v>3.36701821325462E-3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5" xr:uid="{00000000-0002-0000-0800-000000000000}">
      <formula1>israel_abroad</formula1>
    </dataValidation>
    <dataValidation type="list" allowBlank="1" showInputMessage="1" showErrorMessage="1" sqref="O2:O5" xr:uid="{00000000-0002-0000-0800-000001000000}">
      <formula1>Holding_interest</formula1>
    </dataValidation>
    <dataValidation type="list" allowBlank="1" showInputMessage="1" showErrorMessage="1" sqref="N2:N5" xr:uid="{00000000-0002-0000-0800-000002000000}">
      <formula1>Fund_type</formula1>
    </dataValidation>
    <dataValidation type="list" allowBlank="1" showInputMessage="1" showErrorMessage="1" sqref="E2:E5" xr:uid="{00000000-0002-0000-0800-000003000000}">
      <formula1>Issuer_Type_TFunds</formula1>
    </dataValidation>
    <dataValidation type="list" allowBlank="1" showInputMessage="1" showErrorMessage="1" sqref="H2:H5" xr:uid="{00000000-0002-0000-0800-000004000000}">
      <formula1>Security_ID_Number_Type</formula1>
    </dataValidation>
    <dataValidation type="list" allowBlank="1" showInputMessage="1" showErrorMessage="1" sqref="L2:L5" xr:uid="{00000000-0002-0000-0800-000005000000}">
      <formula1>tradeable_status_funds</formula1>
    </dataValidation>
    <dataValidation type="list" allowBlank="1" showInputMessage="1" showErrorMessage="1" sqref="K2:K5" xr:uid="{00000000-0002-0000-0800-000006000000}">
      <formula1>Country_list_funds</formula1>
    </dataValidation>
    <dataValidation type="list" allowBlank="1" showInputMessage="1" showErrorMessage="1" sqref="M2:M5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Shemesh Riki</cp:lastModifiedBy>
  <cp:lastPrinted>2022-08-08T09:16:18Z</cp:lastPrinted>
  <dcterms:created xsi:type="dcterms:W3CDTF">2021-05-03T04:41:48Z</dcterms:created>
  <dcterms:modified xsi:type="dcterms:W3CDTF">2026-03-24T07:57:30Z</dcterms:modified>
</cp:coreProperties>
</file>