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4525"/>
</workbook>
</file>

<file path=xl/calcChain.xml><?xml version="1.0" encoding="utf-8"?>
<calcChain xmlns="http://schemas.openxmlformats.org/spreadsheetml/2006/main">
  <c r="C18" i="31" l="1"/>
  <c r="C12" i="31"/>
  <c r="C11" i="31" l="1"/>
  <c r="C43" i="1" s="1"/>
  <c r="D43" i="1" s="1"/>
</calcChain>
</file>

<file path=xl/sharedStrings.xml><?xml version="1.0" encoding="utf-8"?>
<sst xmlns="http://schemas.openxmlformats.org/spreadsheetml/2006/main" count="5425" uniqueCount="1531">
  <si>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</si>
  <si>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</si>
  <si>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</si>
  <si>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</si>
  <si>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</si>
  <si>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</si>
  <si>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</si>
  <si>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</si>
  <si>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</si>
  <si>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</si>
  <si>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</si>
  <si>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</si>
  <si>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</si>
  <si>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</si>
  <si>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</si>
  <si>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</si>
  <si>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</si>
  <si>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</si>
  <si>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</si>
  <si>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</si>
  <si>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</si>
  <si>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</si>
  <si>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</si>
  <si>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</si>
  <si>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</si>
  <si>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</si>
  <si>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</si>
  <si>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</si>
  <si>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</si>
  <si>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</si>
  <si>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</si>
  <si>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</si>
  <si>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</si>
  <si>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</si>
  <si>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</si>
  <si>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</si>
  <si>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</si>
  <si>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</si>
  <si>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</si>
  <si>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</si>
  <si>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</si>
  <si>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</si>
  <si>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</si>
  <si>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</si>
  <si>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</si>
  <si>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</si>
  <si>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</si>
  <si>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</si>
  <si>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</si>
  <si>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</si>
  <si>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</si>
  <si>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</si>
  <si>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</si>
  <si>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</si>
  <si>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</si>
  <si>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</si>
  <si>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</si>
  <si>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</si>
  <si>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</si>
  <si>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</si>
  <si>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</si>
  <si>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</si>
  <si>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</si>
  <si>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</si>
  <si>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</si>
  <si>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</si>
  <si>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</si>
  <si>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</si>
  <si>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</si>
  <si>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</si>
  <si>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</si>
  <si>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</si>
  <si>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</si>
  <si>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</si>
  <si>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</si>
  <si>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</si>
  <si>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</si>
  <si>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</si>
  <si>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</si>
  <si>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</si>
  <si>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</si>
  <si>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</si>
  <si>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</si>
  <si>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</si>
  <si>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</si>
  <si>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</si>
  <si>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</si>
  <si>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</si>
  <si>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</si>
  <si>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</si>
  <si>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</si>
  <si>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</si>
  <si>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</si>
  <si>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</si>
  <si>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</si>
  <si>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</si>
  <si>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</si>
  <si>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</si>
  <si>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</si>
  <si>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</si>
  <si>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</si>
  <si>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</si>
  <si>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</si>
  <si>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</si>
  <si>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</si>
  <si>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</si>
  <si>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</si>
  <si>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</si>
  <si>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</si>
  <si>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</si>
  <si>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</si>
  <si>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</si>
  <si>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</si>
  <si>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</si>
  <si>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</si>
  <si>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</si>
  <si>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</si>
  <si>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</si>
  <si>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</si>
  <si>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</si>
  <si>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</si>
  <si>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</si>
  <si>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</si>
  <si>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</si>
  <si>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</si>
  <si>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</si>
  <si>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</si>
  <si>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</si>
  <si>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</si>
  <si>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</si>
  <si>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</si>
  <si>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</si>
  <si>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</si>
  <si>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</si>
  <si>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</si>
  <si>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</si>
  <si>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</si>
  <si>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</si>
  <si>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</si>
  <si>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</si>
  <si>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</si>
  <si>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</si>
  <si>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</si>
  <si>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</si>
  <si>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</si>
  <si>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</si>
  <si>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</si>
  <si>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</si>
  <si>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</si>
  <si>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</si>
  <si>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</si>
  <si>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</si>
  <si>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</si>
  <si>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</si>
  <si>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</si>
  <si>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</si>
  <si>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</si>
  <si>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</si>
  <si>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</si>
  <si>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</si>
  <si>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</si>
  <si>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</si>
  <si>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</si>
  <si>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</si>
  <si>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</si>
  <si>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</si>
  <si>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</si>
  <si>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</si>
  <si>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</si>
  <si>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</si>
  <si>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</si>
  <si>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</si>
  <si>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</si>
  <si>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</si>
  <si>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</si>
  <si>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</si>
  <si>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</si>
  <si>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</si>
  <si>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</si>
  <si>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</si>
  <si>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</si>
  <si>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</si>
  <si>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</si>
  <si>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</si>
  <si>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</si>
  <si>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</si>
  <si>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</si>
  <si>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</si>
  <si>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</si>
  <si>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</si>
  <si>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</si>
  <si>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</si>
  <si>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</si>
  <si>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</si>
  <si>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</si>
  <si>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</si>
  <si>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</si>
  <si>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</si>
  <si>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אחים ואחיות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</si>
  <si>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</si>
  <si>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</si>
  <si>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</si>
  <si>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</si>
  <si>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</si>
  <si>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</si>
  <si>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</si>
  <si>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</si>
  <si>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</si>
  <si>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</si>
  <si>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</si>
  <si>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</si>
  <si>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</si>
  <si>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</si>
  <si>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קנדי- בנק הבינלאומי</t>
  </si>
  <si>
    <t>100006- 31- בנק הבינלאומי</t>
  </si>
  <si>
    <t>יורו- בנק הבינלאומי</t>
  </si>
  <si>
    <t>20003- 31- בנק הבינלאומי</t>
  </si>
  <si>
    <t>לי"ש- בנק הבינלאומי</t>
  </si>
  <si>
    <t>70002- 31- בנק הבינלאומי</t>
  </si>
  <si>
    <t>סה"כ פח"ק/פר"י</t>
  </si>
  <si>
    <t>פ.ח.ק.- בנק הבינלאומי</t>
  </si>
  <si>
    <t>1111111110- 31- בנק הבינלאומי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</si>
  <si>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</si>
  <si>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</si>
  <si>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</si>
  <si>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</si>
  <si>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</si>
  <si>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</si>
  <si>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</si>
  <si>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(507) פלת מעוש- הבנק הבינלאומי הראשון לישראל בע"מ- בנק הבינלאומי</t>
  </si>
  <si>
    <t>400040819- 31- בנק הבינלאומי</t>
  </si>
  <si>
    <t>(604) פלת מעוש- הבנק הבינלאומי הראשון לישראל בע"מ- בנק הבינלאומי</t>
  </si>
  <si>
    <t>400040919- 31- בנק הבינלאומי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</si>
  <si>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</si>
  <si>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</si>
  <si>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</si>
  <si>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</si>
  <si>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</si>
  <si>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</si>
  <si>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</si>
  <si>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</si>
  <si>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</si>
  <si>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</si>
  <si>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</si>
  <si>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</si>
  <si>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</si>
  <si>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</si>
  <si>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</si>
  <si>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18/03/20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</si>
  <si>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</si>
  <si>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</si>
  <si>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</si>
  <si>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</si>
  <si>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</si>
  <si>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</si>
  <si>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</si>
  <si>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</si>
  <si>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</si>
  <si>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0121- שחר</t>
  </si>
  <si>
    <t>1142223</t>
  </si>
  <si>
    <t>20/05/19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</si>
  <si>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</si>
  <si>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</si>
  <si>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</si>
  <si>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</si>
  <si>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</si>
  <si>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</si>
  <si>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</si>
  <si>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</si>
  <si>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</si>
  <si>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</si>
  <si>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</si>
  <si>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</si>
  <si>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 שקלית 421- שחר</t>
  </si>
  <si>
    <t>1138130</t>
  </si>
  <si>
    <t>19/09/16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</si>
  <si>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</si>
  <si>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</si>
  <si>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</si>
  <si>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</si>
  <si>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</si>
  <si>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</si>
  <si>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</si>
  <si>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</si>
  <si>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</si>
  <si>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</si>
  <si>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</si>
  <si>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</si>
  <si>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</si>
  <si>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ממשל משתנה 1121- גילון חדש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</si>
  <si>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</si>
  <si>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</si>
  <si>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</si>
  <si>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</si>
  <si>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</si>
  <si>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T 2.875 11/21</t>
  </si>
  <si>
    <t>US9128285L09</t>
  </si>
  <si>
    <t>NYSE</t>
  </si>
  <si>
    <t>Aaa</t>
  </si>
  <si>
    <t>Moodys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</si>
  <si>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</si>
  <si>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</si>
  <si>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</si>
  <si>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</si>
  <si>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</si>
  <si>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</si>
  <si>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</si>
  <si>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</si>
  <si>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</si>
  <si>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</si>
  <si>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</si>
  <si>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</si>
  <si>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</si>
  <si>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28/09/17</t>
  </si>
  <si>
    <t>מזרחי טפחות הנפ ס 43- מזרחי טפחות חברה להנפקות בע"מ</t>
  </si>
  <si>
    <t>2310191</t>
  </si>
  <si>
    <t>Aaa.il</t>
  </si>
  <si>
    <t>06/07/16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</si>
  <si>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</si>
  <si>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</si>
  <si>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</si>
  <si>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</si>
  <si>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</si>
  <si>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</si>
  <si>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וילאר אגח ו- וילאר אינטרנשיונל בע"מ</t>
  </si>
  <si>
    <t>4160115</t>
  </si>
  <si>
    <t>520038910</t>
  </si>
  <si>
    <t>נדל"ן מניב בישראל</t>
  </si>
  <si>
    <t>ilAA+</t>
  </si>
  <si>
    <t>03/03/10</t>
  </si>
  <si>
    <t>לאומי התח נד יד- בנק לאומי לישראל בע"מ</t>
  </si>
  <si>
    <t>6040299</t>
  </si>
  <si>
    <t>520018078</t>
  </si>
  <si>
    <t>14/06/16</t>
  </si>
  <si>
    <t>נמלי ישראל אגח א- חברת נמלי ישראל - פיתוח נכסים בע"מ</t>
  </si>
  <si>
    <t>1145564</t>
  </si>
  <si>
    <t>513569780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</si>
  <si>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</si>
  <si>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</si>
  <si>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</si>
  <si>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</si>
  <si>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</si>
  <si>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</si>
  <si>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</si>
  <si>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</si>
  <si>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</si>
  <si>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</si>
  <si>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</si>
  <si>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25/01/16</t>
  </si>
  <si>
    <t>פועלים הנפ הת י כתה"נ 10- הפועלים הנפקות בע"מ</t>
  </si>
  <si>
    <t>1940402</t>
  </si>
  <si>
    <t>30/03/07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</si>
  <si>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</si>
  <si>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</si>
  <si>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</si>
  <si>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</si>
  <si>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</si>
  <si>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</si>
  <si>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</si>
  <si>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</si>
  <si>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</si>
  <si>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</si>
  <si>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</si>
  <si>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</si>
  <si>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</si>
  <si>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</si>
  <si>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</si>
  <si>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בלל שה נדחים 200- בנק לאומי לישראל בע"מ</t>
  </si>
  <si>
    <t>6040141</t>
  </si>
  <si>
    <t>03/02/10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</si>
  <si>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</si>
  <si>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</si>
  <si>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</si>
  <si>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</si>
  <si>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</si>
  <si>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</si>
  <si>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</si>
  <si>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</si>
  <si>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</si>
  <si>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</si>
  <si>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</si>
  <si>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</si>
  <si>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</si>
  <si>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</si>
  <si>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</si>
  <si>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כללביט אגח א- כללביט מימון בע"מ</t>
  </si>
  <si>
    <t>1097138</t>
  </si>
  <si>
    <t>513754069</t>
  </si>
  <si>
    <t>29/05/06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</si>
  <si>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</si>
  <si>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</si>
  <si>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</si>
  <si>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</si>
  <si>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</si>
  <si>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</si>
  <si>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</si>
  <si>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</si>
  <si>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</si>
  <si>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</si>
  <si>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איגוד הנפקות אג"ח י- אגוד הנפקות בע"מ</t>
  </si>
  <si>
    <t>1154764</t>
  </si>
  <si>
    <t>513668277</t>
  </si>
  <si>
    <t>Aa3.il</t>
  </si>
  <si>
    <t>06/09/18</t>
  </si>
  <si>
    <t>אלוני חץ אגח ח- אלוני-חץ נכסים והשקעות בע"מ</t>
  </si>
  <si>
    <t>3900271</t>
  </si>
  <si>
    <t>390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</si>
  <si>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</si>
  <si>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</si>
  <si>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</si>
  <si>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</si>
  <si>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</si>
  <si>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(2004) בע"מ</t>
  </si>
  <si>
    <t>1162221</t>
  </si>
  <si>
    <t>14/01/20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</si>
  <si>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</si>
  <si>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</si>
  <si>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</si>
  <si>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</si>
  <si>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</si>
  <si>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</si>
  <si>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נדל"ן מניב בחו"ל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</si>
  <si>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</si>
  <si>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</si>
  <si>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</si>
  <si>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</si>
  <si>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</si>
  <si>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</si>
  <si>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</si>
  <si>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</si>
  <si>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</si>
  <si>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</si>
  <si>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</si>
  <si>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</si>
  <si>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</si>
  <si>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</si>
  <si>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</si>
  <si>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</si>
  <si>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</si>
  <si>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רבוע נדלן ו 026- רבוע כחול נדל"ן בע"מ</t>
  </si>
  <si>
    <t>1140607</t>
  </si>
  <si>
    <t>513765859</t>
  </si>
  <si>
    <t>ilA+</t>
  </si>
  <si>
    <t>09/04/17</t>
  </si>
  <si>
    <t>אלדן תחבורה אגח ה- אלדן תחבורה בע"מ</t>
  </si>
  <si>
    <t>1155357</t>
  </si>
  <si>
    <t>510454333</t>
  </si>
  <si>
    <t>ilA</t>
  </si>
  <si>
    <t>02/04/19</t>
  </si>
  <si>
    <t>חברה לישראל אגח 7- החברה לישראל בע"מ</t>
  </si>
  <si>
    <t>5760160</t>
  </si>
  <si>
    <t>520028010</t>
  </si>
  <si>
    <t>השקעה ואחזקות</t>
  </si>
  <si>
    <t>13/03/07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</si>
  <si>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</si>
  <si>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</si>
  <si>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</si>
  <si>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</si>
  <si>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</si>
  <si>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</si>
  <si>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</si>
  <si>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</si>
  <si>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</si>
  <si>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</si>
  <si>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</si>
  <si>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</si>
  <si>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</si>
  <si>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</si>
  <si>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</si>
  <si>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</si>
  <si>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</si>
  <si>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</si>
  <si>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</si>
  <si>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</si>
  <si>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</si>
  <si>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</si>
  <si>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</si>
  <si>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</si>
  <si>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</si>
  <si>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</si>
  <si>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10/02/20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</si>
  <si>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</si>
  <si>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</si>
  <si>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</si>
  <si>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</si>
  <si>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</si>
  <si>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</si>
  <si>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</si>
  <si>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</si>
  <si>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</si>
  <si>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</si>
  <si>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</si>
  <si>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בלל שה נד 201- בנק לאומי לישראל בע"מ</t>
  </si>
  <si>
    <t>6040158</t>
  </si>
  <si>
    <t>04/02/10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</si>
  <si>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</si>
  <si>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</si>
  <si>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</si>
  <si>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</si>
  <si>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</si>
  <si>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</si>
  <si>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</si>
  <si>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סילברסטין אגח א- SILVERSTEIN PROPERTIES LTD</t>
  </si>
  <si>
    <t>1145598</t>
  </si>
  <si>
    <t>1737</t>
  </si>
  <si>
    <t>שופרסל אגח ה- שופר-סל בע"מ</t>
  </si>
  <si>
    <t>7770209</t>
  </si>
  <si>
    <t>07/10/13</t>
  </si>
  <si>
    <t>שופרסל אגח ז- שופר-סל בע"מ</t>
  </si>
  <si>
    <t>7770258</t>
  </si>
  <si>
    <t>20/01/19</t>
  </si>
  <si>
    <t>אגוד הנפקות אגח יב 2024- אגוד הנפקות בע"מ</t>
  </si>
  <si>
    <t>1160167</t>
  </si>
  <si>
    <t>05/09/19</t>
  </si>
  <si>
    <t>אלוני חץ  אגח ט- אלוני-חץ נכסים והשקעות בע"מ</t>
  </si>
  <si>
    <t>3900354</t>
  </si>
  <si>
    <t>15/06/16</t>
  </si>
  <si>
    <t>מגדל הון אגח ג- מגדל ביטוח גיוס הון בע"מ</t>
  </si>
  <si>
    <t>1135862</t>
  </si>
  <si>
    <t>13/09/16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</si>
  <si>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</si>
  <si>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</si>
  <si>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</si>
  <si>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</si>
  <si>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</si>
  <si>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</si>
  <si>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10/12/18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</si>
  <si>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</si>
  <si>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</si>
  <si>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</si>
  <si>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</si>
  <si>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</si>
  <si>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</si>
  <si>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</si>
  <si>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</si>
  <si>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</si>
  <si>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</si>
  <si>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</si>
  <si>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</si>
  <si>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</si>
  <si>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</si>
  <si>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</si>
  <si>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</si>
  <si>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</si>
  <si>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אלבר אגח טו- אלבר שירותי מימונית בע"מ</t>
  </si>
  <si>
    <t>1138536</t>
  </si>
  <si>
    <t>512025891</t>
  </si>
  <si>
    <t>17/07/17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</si>
  <si>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</si>
  <si>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</si>
  <si>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</si>
  <si>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</si>
  <si>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</si>
  <si>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</si>
  <si>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</si>
  <si>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</si>
  <si>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</si>
  <si>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</si>
  <si>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</si>
  <si>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</si>
  <si>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</si>
  <si>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</si>
  <si>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</si>
  <si>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</si>
  <si>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</si>
  <si>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13/07/16</t>
  </si>
  <si>
    <t>נכסים ובנ אגח ז- חברה לנכסים ולבנין בע"מ</t>
  </si>
  <si>
    <t>6990196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</si>
  <si>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</si>
  <si>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</si>
  <si>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</si>
  <si>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</si>
  <si>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</si>
  <si>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</si>
  <si>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</si>
  <si>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מויניאן   אגח ב- מויניאן לימיטד</t>
  </si>
  <si>
    <t>1143015</t>
  </si>
  <si>
    <t>1643</t>
  </si>
  <si>
    <t>A3.il</t>
  </si>
  <si>
    <t>18/01/18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</si>
  <si>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</si>
  <si>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</si>
  <si>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</si>
  <si>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</si>
  <si>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</si>
  <si>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02/12/19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</si>
  <si>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</si>
  <si>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</si>
  <si>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</si>
  <si>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</si>
  <si>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</si>
  <si>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</si>
  <si>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</si>
  <si>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</si>
  <si>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</si>
  <si>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</si>
  <si>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</si>
  <si>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</si>
  <si>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</si>
  <si>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</si>
  <si>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</si>
  <si>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</si>
  <si>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</si>
  <si>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</si>
  <si>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</si>
  <si>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</si>
  <si>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</si>
  <si>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</si>
  <si>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</si>
  <si>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</si>
  <si>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</si>
  <si>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</si>
  <si>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</si>
  <si>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</si>
  <si>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</si>
  <si>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6.375- איי.סי.אל גרופ בע"מ (דואלי)</t>
  </si>
  <si>
    <t>IL0028103310</t>
  </si>
  <si>
    <t>בלומברג</t>
  </si>
  <si>
    <t>BBB-</t>
  </si>
  <si>
    <t>S&amp;P</t>
  </si>
  <si>
    <t>28/05/18</t>
  </si>
  <si>
    <t>ALVGR 3.3290949- ALLIANZ NFJ</t>
  </si>
  <si>
    <t>DE000A13R7Z7</t>
  </si>
  <si>
    <t>FWB</t>
  </si>
  <si>
    <t>10012</t>
  </si>
  <si>
    <t>Diversified Financials</t>
  </si>
  <si>
    <t>A2</t>
  </si>
  <si>
    <t>12/09/17</t>
  </si>
  <si>
    <t>ARGENTUM NETHER- Demeter swiss life</t>
  </si>
  <si>
    <t>XS1423777215</t>
  </si>
  <si>
    <t>12890</t>
  </si>
  <si>
    <t>BBB+</t>
  </si>
  <si>
    <t>MS FLO 24/10/23- MORGAN STANLEY</t>
  </si>
  <si>
    <t>US61746BEC63</t>
  </si>
  <si>
    <t>10289</t>
  </si>
  <si>
    <t>SYDAU 3.625% 04- Sydney Airport</t>
  </si>
  <si>
    <t>USQ8809VAH26</t>
  </si>
  <si>
    <t>27790</t>
  </si>
  <si>
    <t>Transportation</t>
  </si>
  <si>
    <t>C3.875 25260325- CITIGROUP INC</t>
  </si>
  <si>
    <t>US172967JL61</t>
  </si>
  <si>
    <t>10083</t>
  </si>
  <si>
    <t>Banks</t>
  </si>
  <si>
    <t>BBB</t>
  </si>
  <si>
    <t>HPE 4.9  15.10.25- HP ENTERPRISE CO</t>
  </si>
  <si>
    <t>US42824CAW91</t>
  </si>
  <si>
    <t>27120</t>
  </si>
  <si>
    <t>Software &amp; Services</t>
  </si>
  <si>
    <t>WBA 3.45 01/06- WALGREENS BOOTS ALLIANCE</t>
  </si>
  <si>
    <t>US931427AQ19</t>
  </si>
  <si>
    <t>27214</t>
  </si>
  <si>
    <t>Materials</t>
  </si>
  <si>
    <t>EXPE 4 1/2 08/15/24- Expedia Inc</t>
  </si>
  <si>
    <t>US30212PAJ49</t>
  </si>
  <si>
    <t>12308</t>
  </si>
  <si>
    <t>מלונאות ותיירות</t>
  </si>
  <si>
    <t>18/08/14</t>
  </si>
  <si>
    <t>GM 3.7 11/24/20- GENERAL MOTORS CORP</t>
  </si>
  <si>
    <t>US37045XBD75</t>
  </si>
  <si>
    <t>10753</t>
  </si>
  <si>
    <t>Automobiles &amp; Components</t>
  </si>
  <si>
    <t>CHTRIG 4.230722- CCO SAFARI II LLC</t>
  </si>
  <si>
    <t>US161175AL87</t>
  </si>
  <si>
    <t>11268</t>
  </si>
  <si>
    <t>Telecommunication Services</t>
  </si>
  <si>
    <t>Ba1</t>
  </si>
  <si>
    <t>F 3.2% 1/15/21- Ford motor credit co LLC</t>
  </si>
  <si>
    <t>US345397XQ11</t>
  </si>
  <si>
    <t>27665</t>
  </si>
  <si>
    <t>Ba2</t>
  </si>
  <si>
    <t>GT 5 05/31/26- GOODYEAR TIRE &amp; RUBBER CO</t>
  </si>
  <si>
    <t>US382550BF73</t>
  </si>
  <si>
    <t>10730</t>
  </si>
  <si>
    <t>B2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</si>
  <si>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</si>
  <si>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</si>
  <si>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</si>
  <si>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</si>
  <si>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</si>
  <si>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</si>
  <si>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</si>
  <si>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</si>
  <si>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</si>
  <si>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</si>
  <si>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</si>
  <si>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</si>
  <si>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</si>
  <si>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</si>
  <si>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</si>
  <si>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</si>
  <si>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</si>
  <si>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</si>
  <si>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</si>
  <si>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</si>
  <si>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</si>
  <si>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</si>
  <si>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</si>
  <si>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</si>
  <si>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</si>
  <si>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</si>
  <si>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</si>
  <si>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</si>
  <si>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</si>
  <si>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</si>
  <si>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</si>
  <si>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</si>
  <si>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</si>
  <si>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</si>
  <si>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</si>
  <si>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</si>
  <si>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</si>
  <si>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</si>
  <si>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</si>
  <si>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</si>
  <si>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</si>
  <si>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</si>
  <si>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איי.אפ.אפ- אינטרנשיונל פליוורס אנד פראגרנסס אינק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</si>
  <si>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</si>
  <si>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</si>
  <si>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</si>
  <si>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</si>
  <si>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</si>
  <si>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</si>
  <si>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</si>
  <si>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</si>
  <si>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</si>
  <si>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</si>
  <si>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</si>
  <si>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</si>
  <si>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</si>
  <si>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</si>
  <si>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</si>
  <si>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</si>
  <si>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</si>
  <si>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</si>
  <si>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</si>
  <si>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</si>
  <si>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</si>
  <si>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</si>
  <si>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</si>
  <si>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</si>
  <si>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</si>
  <si>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</si>
  <si>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</si>
  <si>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</si>
  <si>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</si>
  <si>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</si>
  <si>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</si>
  <si>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</si>
  <si>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</si>
  <si>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</si>
  <si>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</si>
  <si>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</si>
  <si>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</si>
  <si>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</si>
  <si>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</si>
  <si>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</si>
  <si>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</si>
  <si>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</si>
  <si>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</si>
  <si>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</si>
  <si>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</si>
  <si>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</si>
  <si>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</si>
  <si>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</si>
  <si>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</si>
  <si>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</si>
  <si>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</si>
  <si>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</si>
  <si>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</si>
  <si>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או פי סי אנרגיה- או.פי.סי.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</si>
  <si>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</si>
  <si>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</si>
  <si>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</si>
  <si>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</si>
  <si>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</si>
  <si>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</si>
  <si>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</si>
  <si>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</si>
  <si>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</si>
  <si>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</si>
  <si>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</si>
  <si>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</si>
  <si>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</si>
  <si>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</si>
  <si>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</si>
  <si>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</si>
  <si>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</si>
  <si>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</si>
  <si>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</si>
  <si>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</si>
  <si>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</si>
  <si>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</si>
  <si>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</si>
  <si>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</si>
  <si>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</si>
  <si>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</si>
  <si>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</si>
  <si>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</si>
  <si>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</si>
  <si>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</si>
  <si>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</si>
  <si>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</si>
  <si>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</si>
  <si>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</si>
  <si>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</si>
  <si>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</si>
  <si>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</si>
  <si>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</si>
  <si>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</si>
  <si>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</si>
  <si>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</si>
  <si>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</si>
  <si>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</si>
  <si>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</si>
  <si>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</si>
  <si>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</si>
  <si>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</si>
  <si>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</si>
  <si>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</si>
  <si>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</si>
  <si>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</si>
  <si>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</si>
  <si>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</si>
  <si>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</si>
  <si>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</si>
  <si>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</si>
  <si>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</si>
  <si>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</si>
  <si>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</si>
  <si>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</si>
  <si>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</si>
  <si>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</si>
  <si>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</si>
  <si>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</si>
  <si>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</si>
  <si>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</si>
  <si>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</si>
  <si>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אשטרום נכסים- אשטרום נכסים בע"מ</t>
  </si>
  <si>
    <t>251017</t>
  </si>
  <si>
    <t>520036617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</si>
  <si>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</si>
  <si>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</si>
  <si>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</si>
  <si>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</si>
  <si>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</si>
  <si>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</si>
  <si>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</si>
  <si>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</si>
  <si>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</si>
  <si>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</si>
  <si>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</si>
  <si>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</si>
  <si>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</si>
  <si>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</si>
  <si>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</si>
  <si>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</si>
  <si>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</si>
  <si>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</si>
  <si>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</si>
  <si>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</si>
  <si>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</si>
  <si>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</si>
  <si>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</si>
  <si>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</si>
  <si>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</si>
  <si>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</si>
  <si>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</si>
  <si>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</si>
  <si>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</si>
  <si>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</si>
  <si>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</si>
  <si>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</si>
  <si>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</si>
  <si>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</si>
  <si>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</si>
  <si>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</si>
  <si>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</si>
  <si>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</si>
  <si>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</si>
  <si>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</si>
  <si>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</si>
  <si>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</si>
  <si>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</si>
  <si>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</si>
  <si>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</si>
  <si>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</si>
  <si>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</si>
  <si>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</si>
  <si>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</si>
  <si>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</si>
  <si>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</si>
  <si>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</si>
  <si>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</si>
  <si>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</si>
  <si>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</si>
  <si>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</si>
  <si>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</si>
  <si>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</si>
  <si>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</si>
  <si>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</si>
  <si>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550263107</t>
  </si>
  <si>
    <t>מהדרין- מהדרין בע"מ</t>
  </si>
  <si>
    <t>686014</t>
  </si>
  <si>
    <t>520018482</t>
  </si>
  <si>
    <t>טלסיס- טלסיס בע"מ</t>
  </si>
  <si>
    <t>354019</t>
  </si>
  <si>
    <t>520038100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</si>
  <si>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</si>
  <si>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</si>
  <si>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</si>
  <si>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</si>
  <si>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</si>
  <si>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</si>
  <si>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ANCHIANO THERA- ANCHIANO THE-AD</t>
  </si>
  <si>
    <t>US03280X1028</t>
  </si>
  <si>
    <t>NASDAQ</t>
  </si>
  <si>
    <t>27903</t>
  </si>
  <si>
    <t>Health Care Equipment &amp; Services</t>
  </si>
  <si>
    <t>PLURISTEM Therapeutics Inc SYS- PLURISTEM THERAPEUTICS</t>
  </si>
  <si>
    <t>US72940P1066-71013122</t>
  </si>
  <si>
    <t>10337</t>
  </si>
  <si>
    <t>Pharmaceuticals &amp; Biotechnology</t>
  </si>
  <si>
    <t>UROGEN PHARMA- ארוגן פארמה בעמ</t>
  </si>
  <si>
    <t>IL0011407140</t>
  </si>
  <si>
    <t>2313</t>
  </si>
  <si>
    <t>GAMIDA CELL LTD- גאמידה סל בע"מ</t>
  </si>
  <si>
    <t>IL0011552663</t>
  </si>
  <si>
    <t>512601204</t>
  </si>
  <si>
    <t>Cyber Ark Softw- Cyberark Software Ltd</t>
  </si>
  <si>
    <t>il0011334468</t>
  </si>
  <si>
    <t>512291642</t>
  </si>
  <si>
    <t>WIX US- WIX ltd</t>
  </si>
  <si>
    <t>IL0011301780</t>
  </si>
  <si>
    <t>12913</t>
  </si>
  <si>
    <t>CHECK POINT SOF- צ'ק פוינט</t>
  </si>
  <si>
    <t>IL0010824113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</si>
  <si>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</si>
  <si>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</si>
  <si>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</si>
  <si>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</si>
  <si>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</si>
  <si>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</si>
  <si>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</si>
  <si>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General motors- GENERAL MOTORS CORP</t>
  </si>
  <si>
    <t>US37045V1008</t>
  </si>
  <si>
    <t>BLACKSTONE GROU- Blackstone</t>
  </si>
  <si>
    <t>US09260D1072</t>
  </si>
  <si>
    <t>12551</t>
  </si>
  <si>
    <t>KKR &amp;CO INC- KKR&amp;CO</t>
  </si>
  <si>
    <t>US48248M1027</t>
  </si>
  <si>
    <t>11177</t>
  </si>
  <si>
    <t>SOLAR EDGE TECH- SOLAREDGE TECHNOLOGIES INC</t>
  </si>
  <si>
    <t>US83417M1045</t>
  </si>
  <si>
    <t>27183</t>
  </si>
  <si>
    <t>Energy</t>
  </si>
  <si>
    <t>ASTRAZENECA PLC- AstraZeneca PLC</t>
  </si>
  <si>
    <t>US0463531089</t>
  </si>
  <si>
    <t>12106</t>
  </si>
  <si>
    <t>Novo Nordsik- Novo Nordsik</t>
  </si>
  <si>
    <t>us6701002056</t>
  </si>
  <si>
    <t>10654</t>
  </si>
  <si>
    <t>VBARE IBERIAN- VBARE IBERIAN PR</t>
  </si>
  <si>
    <t>ES0105196002</t>
  </si>
  <si>
    <t>BME</t>
  </si>
  <si>
    <t>27973</t>
  </si>
  <si>
    <t>Real Estate</t>
  </si>
  <si>
    <t>Home Depot INC- HOME DEPOT</t>
  </si>
  <si>
    <t>US4370761029</t>
  </si>
  <si>
    <t>10192</t>
  </si>
  <si>
    <t>Retailing</t>
  </si>
  <si>
    <t>FACEBOOK- FACEBOOK INC - A</t>
  </si>
  <si>
    <t>US30303M1027</t>
  </si>
  <si>
    <t>12310</t>
  </si>
  <si>
    <t>MICROSOFT CORP- MICROSOFT CORP</t>
  </si>
  <si>
    <t>US5949181045</t>
  </si>
  <si>
    <t>10284</t>
  </si>
  <si>
    <t>Technology Hardware &amp; Equipment</t>
  </si>
  <si>
    <t>ENERGEAN OIL- אנרג'יאן פי אל סי (דואלי)</t>
  </si>
  <si>
    <t>GB00BG12Y042</t>
  </si>
  <si>
    <t>LSE</t>
  </si>
  <si>
    <t>1762</t>
  </si>
  <si>
    <t>MYLAN  NV- MYLAN NV</t>
  </si>
  <si>
    <t>NL0011031208</t>
  </si>
  <si>
    <t>1655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</si>
  <si>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</si>
  <si>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</si>
  <si>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</si>
  <si>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</si>
  <si>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</si>
  <si>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</si>
  <si>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</si>
  <si>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</si>
  <si>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</si>
  <si>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</si>
  <si>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</si>
  <si>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</si>
  <si>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</si>
  <si>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</si>
  <si>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</si>
  <si>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</si>
  <si>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</si>
  <si>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</si>
  <si>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</si>
  <si>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</si>
  <si>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</si>
  <si>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</si>
  <si>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</si>
  <si>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MTF500SP ממ- מגדל קרנות נאמנות בע"מ</t>
  </si>
  <si>
    <t>1150572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</si>
  <si>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</si>
  <si>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</si>
  <si>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</si>
  <si>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</si>
  <si>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</si>
  <si>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</si>
  <si>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</si>
  <si>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</si>
  <si>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</si>
  <si>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מנוטרלת מט"ח SPTECH.פסג- פסגות קרנות מדדים בע"מ</t>
  </si>
  <si>
    <t>1148196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</si>
  <si>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</si>
  <si>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</si>
  <si>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</si>
  <si>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</si>
  <si>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</si>
  <si>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</si>
  <si>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</si>
  <si>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</si>
  <si>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</si>
  <si>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</si>
  <si>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</si>
  <si>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</si>
  <si>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</si>
  <si>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</si>
  <si>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</si>
  <si>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</si>
  <si>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Russell 2000 (4D) ETF- קסם קרנות נאמנות בע"מ</t>
  </si>
  <si>
    <t>1145713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</si>
  <si>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</si>
  <si>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</si>
  <si>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</si>
  <si>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</si>
  <si>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קסם.NDX100ממ- קסם קרנות נאמנות בע"מ</t>
  </si>
  <si>
    <t>1146612</t>
  </si>
  <si>
    <t>קסם.NIKKEI225ממ- קסם קרנות נאמנות בע"מ</t>
  </si>
  <si>
    <t>1145945</t>
  </si>
  <si>
    <t>קסםXOTS006.- קסם קרנות נאמנות בע"מ</t>
  </si>
  <si>
    <t>1146208</t>
  </si>
  <si>
    <t>סה"כ שמחקות מדדים אחרים בישראל</t>
  </si>
  <si>
    <t>MTF סל תלבונד 60- מגדל קרנות נאמנות בע"מ</t>
  </si>
  <si>
    <t>1149996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</si>
  <si>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</si>
  <si>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</si>
  <si>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</si>
  <si>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</si>
  <si>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</si>
  <si>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</si>
  <si>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</si>
  <si>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</si>
  <si>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</si>
  <si>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</si>
  <si>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</si>
  <si>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</si>
  <si>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 תל בונד שקלי- קסם קרנות נאמנות בע"מ</t>
  </si>
  <si>
    <t>1146414</t>
  </si>
  <si>
    <t>קסם.תלבונד ש 50- קסם קרנות נאמנות בע"מ</t>
  </si>
  <si>
    <t>1150762</t>
  </si>
  <si>
    <t>סה"כ שמחקות מדדים אחרים בחו"ל</t>
  </si>
  <si>
    <t>פסגות BB US Corp1-5ETF ממ- פסגות קרנות מדדים בע"מ</t>
  </si>
  <si>
    <t>1149442</t>
  </si>
  <si>
    <t>קסם iBox $ 3-7 ETF ממ- קסם קרנות נאמנות בע"מ</t>
  </si>
  <si>
    <t>1147263</t>
  </si>
  <si>
    <t>קסם iBox $ HY ETF- קסם קרנות נאמנות בע"מ</t>
  </si>
  <si>
    <t>1145978</t>
  </si>
  <si>
    <t>קסם iBox $ IG30 ETF- קסם קרנות נאמנות בע"מ</t>
  </si>
  <si>
    <t>1146919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</si>
  <si>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</si>
  <si>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</si>
  <si>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</si>
  <si>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</si>
  <si>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Financial select sector spdr- State Street Corp</t>
  </si>
  <si>
    <t>US81369Y6059</t>
  </si>
  <si>
    <t>22041</t>
  </si>
  <si>
    <t>Ishares  S&amp;P gsti soft- BlackRock Inc</t>
  </si>
  <si>
    <t>US4642875151-71007504</t>
  </si>
  <si>
    <t>27796</t>
  </si>
  <si>
    <t>ISHARES DIVERSIFIED MONTHLY IN- BlackRock Inc</t>
  </si>
  <si>
    <t>CA46431F1080</t>
  </si>
  <si>
    <t>Ishares DJ construction- BlackRock Inc</t>
  </si>
  <si>
    <t>US4642887529-70608898</t>
  </si>
  <si>
    <t>Ishares emerging mkt- BlackRock Inc</t>
  </si>
  <si>
    <t>US4642872349 - 71020929</t>
  </si>
  <si>
    <t>ISHARES Latin  America- BlackRock Inc</t>
  </si>
  <si>
    <t>US4642873909-71020887</t>
  </si>
  <si>
    <t>ishares m pacific- BlackRock Inc</t>
  </si>
  <si>
    <t>US4642866655-71019996</t>
  </si>
  <si>
    <t>ISHARES MDAX DE- BlackRock Inc</t>
  </si>
  <si>
    <t>DE0005933923</t>
  </si>
  <si>
    <t>ISHARES MSCI ALL COUNTRY ASIA- BlackRock Inc</t>
  </si>
  <si>
    <t>US4642881829</t>
  </si>
  <si>
    <t>ISHARES MSCI AU- BlackRock Inc</t>
  </si>
  <si>
    <t>US4642861037</t>
  </si>
  <si>
    <t>ISHARES MSCI IN- BlackRock Inc</t>
  </si>
  <si>
    <t>US46429B5984</t>
  </si>
  <si>
    <t>Ishares msci usa momentum- BlackRock Inc</t>
  </si>
  <si>
    <t>US46432F3964</t>
  </si>
  <si>
    <t>ISHARES U.S.BR- BlackRock Inc</t>
  </si>
  <si>
    <t>US4642887941</t>
  </si>
  <si>
    <t>ISHARES US MEDI- BlackRock Inc</t>
  </si>
  <si>
    <t>US4642888105</t>
  </si>
  <si>
    <t>Ishares xinhua china 25- BlackRock Inc</t>
  </si>
  <si>
    <t>US4642871846-71031579</t>
  </si>
  <si>
    <t>ROBO GLOBAL- Exchange Traded Concepts LLC</t>
  </si>
  <si>
    <t>US3015057074</t>
  </si>
  <si>
    <t>28069</t>
  </si>
  <si>
    <t>First TR Nasdaq Clean- First Trust Portfolios</t>
  </si>
  <si>
    <t>US33733E5006</t>
  </si>
  <si>
    <t>12506</t>
  </si>
  <si>
    <t>FIRST TRUST DOW- First Trust Portfolios</t>
  </si>
  <si>
    <t>71161442 - US33733E3027</t>
  </si>
  <si>
    <t>FIRST TRUST ISE- First Trust Portfolios</t>
  </si>
  <si>
    <t>US33734X1928</t>
  </si>
  <si>
    <t>FIRST TRUST NASDQ 100 TECH- First Trust Portfolios</t>
  </si>
  <si>
    <t>US3373451026</t>
  </si>
  <si>
    <t>BOTZ- Global X Management Co LLc</t>
  </si>
  <si>
    <t>US37954Y7159</t>
  </si>
  <si>
    <t>12507</t>
  </si>
  <si>
    <t>Powershares QQQ- Invesco</t>
  </si>
  <si>
    <t>US46090E1038</t>
  </si>
  <si>
    <t>21100</t>
  </si>
  <si>
    <t>FTSE 100 SOURCE- Ishares ftse 100</t>
  </si>
  <si>
    <t>IE0005042456</t>
  </si>
  <si>
    <t>20005</t>
  </si>
  <si>
    <t>KRANESH BOSERA- Krane Fund Advisors LLc</t>
  </si>
  <si>
    <t>US5007674055</t>
  </si>
  <si>
    <t>12941</t>
  </si>
  <si>
    <t>KRANESHARES  CS- Krane Fund Advisors LLc</t>
  </si>
  <si>
    <t>US5007673065</t>
  </si>
  <si>
    <t>LYXOR  IBEX 35- LYXOR ETF</t>
  </si>
  <si>
    <t>FR0010251744</t>
  </si>
  <si>
    <t>10267</t>
  </si>
  <si>
    <t>LYXOR ETF- LYXOR ETF</t>
  </si>
  <si>
    <t>FR0007052782</t>
  </si>
  <si>
    <t>LYXOR ETF STX F- LYXOR ETF</t>
  </si>
  <si>
    <t>FR0010344861</t>
  </si>
  <si>
    <t>HEALTH CARE SEL- SPDR - State Street Global Advisors</t>
  </si>
  <si>
    <t>US81369Y2090</t>
  </si>
  <si>
    <t>22040</t>
  </si>
  <si>
    <t>SPDR METALS &amp; M- State Street Corp</t>
  </si>
  <si>
    <t>US78464A7550</t>
  </si>
  <si>
    <t>Spdr s&amp;p insurance- State Street Corp</t>
  </si>
  <si>
    <t>US78464A7899-71091748</t>
  </si>
  <si>
    <t>SPDR S+P BANK E- State Street Corp</t>
  </si>
  <si>
    <t>US78464A7972-71132443</t>
  </si>
  <si>
    <t>Spdr trust series fd- State Street Corp</t>
  </si>
  <si>
    <t>US78462F1030</t>
  </si>
  <si>
    <t>Technology select sect- State Street Corp</t>
  </si>
  <si>
    <t>US81369Y8030</t>
  </si>
  <si>
    <t>US78464A8707</t>
  </si>
  <si>
    <t>71078182</t>
  </si>
  <si>
    <t>Vanguard Emerging Markets ETF- Vanguard Group</t>
  </si>
  <si>
    <t>US9220428588</t>
  </si>
  <si>
    <t>12517</t>
  </si>
  <si>
    <t>WISDOM- WisdomTree</t>
  </si>
  <si>
    <t>US97717W4226</t>
  </si>
  <si>
    <t>12311</t>
  </si>
  <si>
    <t>wisdomtree japan- WisdomTree</t>
  </si>
  <si>
    <t>US97717W8516-7108863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</si>
  <si>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</si>
  <si>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</si>
  <si>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</si>
  <si>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</si>
  <si>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</si>
  <si>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</si>
  <si>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PIMCO FDS GLOBA- PIMCO</t>
  </si>
  <si>
    <t>IE0034085260</t>
  </si>
  <si>
    <t>ISE</t>
  </si>
  <si>
    <t>11186</t>
  </si>
  <si>
    <t>AVIVA-GL INV GR- Aviva Investors Luxembourg SA</t>
  </si>
  <si>
    <t>LU1220879487</t>
  </si>
  <si>
    <t>27127</t>
  </si>
  <si>
    <t>AVIVA INV-EUROP- Aviva Investors Luxembourg SA</t>
  </si>
  <si>
    <t>LU0160772918</t>
  </si>
  <si>
    <t>COMGEST GROWTH- Comgest</t>
  </si>
  <si>
    <t>IE00B5WN3467</t>
  </si>
  <si>
    <t>12656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</si>
  <si>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</si>
  <si>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</si>
  <si>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</si>
  <si>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</si>
  <si>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</si>
  <si>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us 30/10/20 p3140- אופציות על מדדים בחו"ל</t>
  </si>
  <si>
    <t>72730500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</si>
  <si>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</si>
  <si>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</si>
  <si>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</si>
  <si>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</si>
  <si>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</si>
  <si>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</si>
  <si>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</si>
  <si>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</si>
  <si>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</si>
  <si>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</si>
  <si>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</si>
  <si>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</si>
  <si>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</si>
  <si>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</si>
  <si>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</si>
  <si>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</si>
  <si>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</si>
  <si>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</si>
  <si>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</si>
  <si>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</si>
  <si>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</si>
  <si>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</si>
  <si>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</si>
  <si>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</si>
  <si>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</si>
  <si>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</si>
  <si>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סידרה 1</t>
  </si>
  <si>
    <t>1145606</t>
  </si>
  <si>
    <t>514722537</t>
  </si>
  <si>
    <t>09/05/18</t>
  </si>
  <si>
    <t>וי.אי.די. אג"ח מאוחד 0706- וי.אי.די. התפלת מי אשקלון</t>
  </si>
  <si>
    <t>1097997</t>
  </si>
  <si>
    <t>513102384</t>
  </si>
  <si>
    <t>22/04/06</t>
  </si>
  <si>
    <t>אספיסי אלעד אגח 4 רמ- אס.פי.סי אל-עד</t>
  </si>
  <si>
    <t>1094747</t>
  </si>
  <si>
    <t>514667021</t>
  </si>
  <si>
    <t>ilBBB</t>
  </si>
  <si>
    <t>10/10/05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</si>
  <si>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</si>
  <si>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</si>
  <si>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</si>
  <si>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</si>
  <si>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</si>
  <si>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</si>
  <si>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</si>
  <si>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</si>
  <si>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קאר אנד גו 4.95% 2009- קאר אנד גו 4.95% 2009</t>
  </si>
  <si>
    <t>1088210</t>
  </si>
  <si>
    <t>27/05/04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</si>
  <si>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</si>
  <si>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</si>
  <si>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</si>
  <si>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</si>
  <si>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</si>
  <si>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צים אג"ח A1-רמ- צים שירותי ספנות משולבים בע"מ</t>
  </si>
  <si>
    <t>6510044</t>
  </si>
  <si>
    <t>520015041</t>
  </si>
  <si>
    <t>01/07/14</t>
  </si>
  <si>
    <t>רייכרט- רייכרט תעשיות בע"מ</t>
  </si>
  <si>
    <t>476010</t>
  </si>
  <si>
    <t>520039652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</si>
  <si>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</si>
  <si>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</si>
  <si>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</si>
  <si>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</si>
  <si>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</si>
  <si>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</si>
  <si>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</si>
  <si>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</si>
  <si>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סה"כ קרנות הון סיכון</t>
  </si>
  <si>
    <t>סה"כ קרנות גידור</t>
  </si>
  <si>
    <t>PI SPC- PI Group</t>
  </si>
  <si>
    <t>604094481</t>
  </si>
  <si>
    <t>ION ISRAEL FEEDER FUND LTD- ION ASSET MANAGEMENT</t>
  </si>
  <si>
    <t>400020718</t>
  </si>
  <si>
    <t>02/07/18</t>
  </si>
  <si>
    <t>Var Optimum- Var Optimum</t>
  </si>
  <si>
    <t>400280119</t>
  </si>
  <si>
    <t>28/01/19</t>
  </si>
  <si>
    <t>אלפא קרן הזדמנויות קרן גידור אחים ואחיות- אלפא 1603</t>
  </si>
  <si>
    <t>400310118</t>
  </si>
  <si>
    <t>31/01/18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</si>
  <si>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</si>
  <si>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</si>
  <si>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</si>
  <si>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</si>
  <si>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</si>
  <si>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</si>
  <si>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</si>
  <si>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</si>
  <si>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</si>
  <si>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</si>
  <si>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</si>
  <si>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</si>
  <si>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</si>
  <si>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</si>
  <si>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פנינסולה קרן צמיחה לעסקים בינוניים אחים ואחיות- פנינסולה ניהול קרנות בע"מ</t>
  </si>
  <si>
    <t>400160816</t>
  </si>
  <si>
    <t>18/08/16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</si>
  <si>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</si>
  <si>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</si>
  <si>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</si>
  <si>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</si>
  <si>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</si>
  <si>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</si>
  <si>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</si>
  <si>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</si>
  <si>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</si>
  <si>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</si>
  <si>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</si>
  <si>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SPHERA GLOBAL H- Sphera Global Healthcare Master</t>
  </si>
  <si>
    <t>KYG8347N1640</t>
  </si>
  <si>
    <t>14/11/17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</si>
  <si>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</si>
  <si>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</si>
  <si>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</si>
  <si>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</si>
  <si>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</si>
  <si>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</si>
  <si>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</si>
  <si>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</si>
  <si>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</si>
  <si>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</si>
  <si>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</si>
  <si>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</si>
  <si>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</si>
  <si>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</si>
  <si>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</si>
  <si>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</si>
  <si>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</si>
  <si>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</si>
  <si>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</si>
  <si>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</si>
  <si>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</si>
  <si>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</si>
  <si>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</si>
  <si>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</si>
  <si>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</si>
  <si>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</si>
  <si>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</si>
  <si>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</si>
  <si>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</si>
  <si>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</si>
  <si>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IBI SBL אחים ואחיות- IBI SBL</t>
  </si>
  <si>
    <t>400140219</t>
  </si>
  <si>
    <t>25/02/19</t>
  </si>
  <si>
    <t>סה"כ כתבי אופציה בישראל</t>
  </si>
  <si>
    <t>Pluristem Therapeutics Inc- PLURISTEM THERAPEUTICS</t>
  </si>
  <si>
    <t>US72940R1361</t>
  </si>
  <si>
    <t>08/04/19</t>
  </si>
  <si>
    <t>סה"כ מט"ח/מט"ח</t>
  </si>
  <si>
    <t>ILS-EUR 0004.022200 20201125 20200826- הבינלאומי הראשון הנפקות בע"מ</t>
  </si>
  <si>
    <t>29993845</t>
  </si>
  <si>
    <t>26/08/20</t>
  </si>
  <si>
    <t>ILS-USD 0003.397300 20201125 20200826- הבינלאומי הראשון הנפקות בע"מ</t>
  </si>
  <si>
    <t>29993846</t>
  </si>
  <si>
    <t>מימון ישיר אגח 7 רמ- מימון ישיר הנפקות (סדרה 7) בע"מ</t>
  </si>
  <si>
    <t>1153071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</si>
  <si>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</si>
  <si>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</si>
  <si>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</si>
  <si>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</si>
  <si>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</si>
  <si>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</si>
  <si>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</si>
  <si>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</si>
  <si>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כרמל משכנתאות</t>
  </si>
  <si>
    <t>171025109</t>
  </si>
  <si>
    <t>520024373</t>
  </si>
  <si>
    <t>31/01/17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</si>
  <si>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</si>
  <si>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</si>
  <si>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</si>
  <si>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</si>
  <si>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</si>
  <si>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</si>
  <si>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</si>
  <si>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</si>
  <si>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</si>
  <si>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</si>
  <si>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</si>
  <si>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</si>
  <si>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</si>
  <si>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</si>
  <si>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</si>
  <si>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</si>
  <si>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</si>
  <si>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</si>
  <si>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</si>
  <si>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</si>
  <si>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</si>
  <si>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</si>
  <si>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</si>
  <si>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</si>
  <si>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</si>
  <si>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</si>
  <si>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</si>
  <si>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</si>
  <si>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</si>
  <si>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</si>
  <si>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</si>
  <si>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</si>
  <si>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</si>
  <si>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</si>
  <si>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</si>
  <si>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</si>
  <si>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</si>
  <si>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</si>
  <si>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</si>
  <si>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</si>
  <si>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</si>
  <si>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</si>
  <si>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</si>
  <si>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</si>
  <si>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</si>
  <si>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</si>
  <si>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</si>
  <si>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</si>
  <si>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</si>
  <si>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</si>
  <si>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</si>
  <si>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</si>
  <si>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</si>
  <si>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</si>
  <si>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</si>
  <si>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</si>
  <si>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</si>
  <si>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</si>
  <si>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</si>
  <si>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</si>
  <si>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</si>
  <si>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</si>
  <si>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</si>
  <si>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</si>
  <si>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</si>
  <si>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</si>
  <si>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</si>
  <si>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</si>
  <si>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</si>
  <si>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</si>
  <si>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</si>
  <si>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</si>
  <si>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</si>
  <si>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</si>
  <si>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</si>
  <si>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</si>
  <si>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</si>
  <si>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</si>
  <si>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</si>
  <si>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</si>
  <si>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</si>
  <si>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</si>
  <si>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</si>
  <si>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</si>
  <si>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</si>
  <si>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</si>
  <si>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</si>
  <si>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</si>
  <si>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</si>
  <si>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</si>
  <si>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</si>
  <si>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</si>
  <si>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</si>
  <si>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</si>
  <si>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</si>
  <si>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</si>
  <si>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</si>
  <si>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</si>
  <si>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</si>
  <si>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</si>
  <si>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</si>
  <si>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</si>
  <si>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</si>
  <si>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</si>
  <si>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</si>
  <si>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</si>
  <si>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</si>
  <si>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</si>
  <si>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</si>
  <si>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</si>
  <si>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</si>
  <si>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</si>
  <si>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</si>
  <si>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</si>
  <si>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</si>
  <si>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</si>
  <si>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</si>
  <si>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</si>
  <si>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</si>
  <si>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</si>
  <si>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</si>
  <si>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Baa1.il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</si>
  <si>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</si>
  <si>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</si>
  <si>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</si>
  <si>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</si>
  <si>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</si>
  <si>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</si>
  <si>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</si>
  <si>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</si>
  <si>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</si>
  <si>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(302) פלת מעוש- הבנק הבינלאומי הראשון לישראל בע"מ</t>
  </si>
  <si>
    <t>590600162</t>
  </si>
  <si>
    <t>(493) פלת מעוש- הבנק הבינלאומי הראשון לישראל בע"מ</t>
  </si>
  <si>
    <t>400040719</t>
  </si>
  <si>
    <t>פקדון מטח 01.15%- הבנק הבינלאומי הראשון לישראל בע"מ</t>
  </si>
  <si>
    <t>527000205</t>
  </si>
  <si>
    <t>פמ"ח דולר קנדי- הבנק הבינלאומי הראשון לישראל בע"מ</t>
  </si>
  <si>
    <t>590600160</t>
  </si>
  <si>
    <t>(108) פלת מעוש</t>
  </si>
  <si>
    <t>590114876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</si>
  <si>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</si>
  <si>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</si>
  <si>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</si>
  <si>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</si>
  <si>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</si>
  <si>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</si>
  <si>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</si>
  <si>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</si>
  <si>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</si>
  <si>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יהב אחים ואחיות חברה לניהול קופות גמל בע"מ</t>
  </si>
  <si>
    <t>פנינסולה קרן צמיחה לעסקים בינוניים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</si>
  <si>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</si>
  <si>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</si>
  <si>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</si>
  <si>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</si>
  <si>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DOVER STREET IX</t>
  </si>
  <si>
    <t>ALTO III</t>
  </si>
  <si>
    <t>ISF II, LP</t>
  </si>
  <si>
    <t>ICG STRATEGIC SEC FUND II</t>
  </si>
  <si>
    <t>קרן MIGS</t>
  </si>
  <si>
    <t>ION</t>
  </si>
  <si>
    <t>InfraRed V</t>
  </si>
  <si>
    <t>ICG SSF III</t>
  </si>
  <si>
    <t>קרן רוטשילד נדל"ן</t>
  </si>
  <si>
    <t>Cvc Strategic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</si>
</sst>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21" fillId="0" borderId="30" xfId="12" applyFont="1" applyFill="1" applyBorder="1" applyAlignment="1">
      <alignment horizontal="right"/>
    </xf>
    <xf numFmtId="3" fontId="21" fillId="0" borderId="30" xfId="12" applyNumberFormat="1" applyFont="1" applyFill="1" applyBorder="1" applyAlignment="1">
      <alignment horizontal="right"/>
    </xf>
    <xf numFmtId="14" fontId="22" fillId="0" borderId="30" xfId="0" applyNumberFormat="1" applyFont="1" applyFill="1" applyBorder="1" applyAlignment="1">
      <alignment horizontal="right"/>
    </xf>
    <xf numFmtId="43" fontId="21" fillId="0" borderId="30" xfId="11" applyFont="1" applyFill="1" applyBorder="1" applyAlignment="1">
      <alignment horizontal="right"/>
    </xf>
    <xf numFmtId="14" fontId="22" fillId="0" borderId="30" xfId="0" applyNumberFormat="1" applyFont="1" applyBorder="1" applyAlignment="1">
      <alignment horizontal="right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3 2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19" workbookViewId="0">
      <selection activeCell="A43" sqref="A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1515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67475.995469442569</v>
      </c>
      <c r="D11" s="76">
        <v>3.15E-2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495725.02293341229</v>
      </c>
      <c r="D13" s="78">
        <v>0.23180000000000001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409906.13521232846</v>
      </c>
      <c r="D15" s="78">
        <v>0.19159999999999999</v>
      </c>
    </row>
    <row r="16" spans="1:36">
      <c r="A16" s="10" t="s">
        <v>13</v>
      </c>
      <c r="B16" s="70" t="s">
        <v>19</v>
      </c>
      <c r="C16" s="77">
        <v>272778.60236008</v>
      </c>
      <c r="D16" s="78">
        <v>0.1275</v>
      </c>
    </row>
    <row r="17" spans="1:4">
      <c r="A17" s="10" t="s">
        <v>13</v>
      </c>
      <c r="B17" s="70" t="s">
        <v>195</v>
      </c>
      <c r="C17" s="77">
        <v>622199.96180243453</v>
      </c>
      <c r="D17" s="78">
        <v>0.29089999999999999</v>
      </c>
    </row>
    <row r="18" spans="1:4">
      <c r="A18" s="10" t="s">
        <v>13</v>
      </c>
      <c r="B18" s="70" t="s">
        <v>20</v>
      </c>
      <c r="C18" s="77">
        <v>58411.995949689088</v>
      </c>
      <c r="D18" s="78">
        <v>2.7300000000000001E-2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635.89679999999998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12798.029802499999</v>
      </c>
      <c r="D22" s="78">
        <v>6.0000000000000001E-3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11989.894157004384</v>
      </c>
      <c r="D26" s="78">
        <v>5.5999999999999999E-3</v>
      </c>
    </row>
    <row r="27" spans="1:4">
      <c r="A27" s="10" t="s">
        <v>13</v>
      </c>
      <c r="B27" s="70" t="s">
        <v>28</v>
      </c>
      <c r="C27" s="77">
        <v>29.536636547619999</v>
      </c>
      <c r="D27" s="78">
        <v>0</v>
      </c>
    </row>
    <row r="28" spans="1:4">
      <c r="A28" s="10" t="s">
        <v>13</v>
      </c>
      <c r="B28" s="70" t="s">
        <v>29</v>
      </c>
      <c r="C28" s="77">
        <v>132706.02877895962</v>
      </c>
      <c r="D28" s="78">
        <v>6.2E-2</v>
      </c>
    </row>
    <row r="29" spans="1:4">
      <c r="A29" s="10" t="s">
        <v>13</v>
      </c>
      <c r="B29" s="70" t="s">
        <v>30</v>
      </c>
      <c r="C29" s="77">
        <v>1565.68941</v>
      </c>
      <c r="D29" s="78">
        <v>6.9999999999999999E-4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-3142.4132647876968</v>
      </c>
      <c r="D31" s="78">
        <v>-1.5E-3</v>
      </c>
    </row>
    <row r="32" spans="1:4">
      <c r="A32" s="10" t="s">
        <v>13</v>
      </c>
      <c r="B32" s="70" t="s">
        <v>33</v>
      </c>
      <c r="C32" s="77">
        <v>2012.860158064</v>
      </c>
      <c r="D32" s="78">
        <v>8.9999999999999998E-4</v>
      </c>
    </row>
    <row r="33" spans="1:4">
      <c r="A33" s="10" t="s">
        <v>13</v>
      </c>
      <c r="B33" s="69" t="s">
        <v>34</v>
      </c>
      <c r="C33" s="77">
        <v>54211.071298979718</v>
      </c>
      <c r="D33" s="78">
        <v>2.53E-2</v>
      </c>
    </row>
    <row r="34" spans="1:4">
      <c r="A34" s="10" t="s">
        <v>13</v>
      </c>
      <c r="B34" s="69" t="s">
        <v>35</v>
      </c>
      <c r="C34" s="77">
        <v>241.71870903424809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-557.81458999999995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2138988.2116236887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41851.35776205</v>
      </c>
      <c r="D43" s="78">
        <f>C43/C42</f>
        <v>1.956595998735354E-2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  <row r="50" spans="3:4">
      <c r="C50" t="s">
        <v>116</v>
      </c>
      <c r="D50">
        <v>2.5697000000000001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1515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56</v>
      </c>
      <c r="H11" s="7"/>
      <c r="I11" s="75">
        <v>635.89679999999998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1189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1190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1191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56</v>
      </c>
      <c r="I21" s="81">
        <v>635.89679999999998</v>
      </c>
      <c r="K21" s="80">
        <v>1</v>
      </c>
      <c r="L21" s="80">
        <v>2.9999999999999997E-4</v>
      </c>
    </row>
    <row r="22" spans="2:12">
      <c r="B22" s="79" t="s">
        <v>1189</v>
      </c>
      <c r="C22" s="16"/>
      <c r="D22" s="16"/>
      <c r="E22" s="16"/>
      <c r="G22" s="81">
        <v>56</v>
      </c>
      <c r="I22" s="81">
        <v>635.89679999999998</v>
      </c>
      <c r="K22" s="80">
        <v>1</v>
      </c>
      <c r="L22" s="80">
        <v>2.9999999999999997E-4</v>
      </c>
    </row>
    <row r="23" spans="2:12">
      <c r="B23" t="s">
        <v>1192</v>
      </c>
      <c r="C23" t="s">
        <v>1193</v>
      </c>
      <c r="D23" t="s">
        <v>916</v>
      </c>
      <c r="E23" t="s">
        <v>625</v>
      </c>
      <c r="F23" t="s">
        <v>106</v>
      </c>
      <c r="G23" s="77">
        <v>56</v>
      </c>
      <c r="H23" s="77">
        <v>330000</v>
      </c>
      <c r="I23" s="77">
        <v>635.89679999999998</v>
      </c>
      <c r="J23" s="78">
        <v>0</v>
      </c>
      <c r="K23" s="78">
        <v>1</v>
      </c>
      <c r="L23" s="78">
        <v>2.9999999999999997E-4</v>
      </c>
    </row>
    <row r="24" spans="2:12">
      <c r="B24" s="79" t="s">
        <v>1194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7" workbookViewId="0">
      <selection activeCell="E28" sqref="E2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1515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223</v>
      </c>
      <c r="C15" t="s">
        <v>223</v>
      </c>
      <c r="D15" s="19"/>
      <c r="E15" t="s">
        <v>223</v>
      </c>
      <c r="F15" t="s">
        <v>223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2.0699999999999998</v>
      </c>
      <c r="I11" s="7"/>
      <c r="J11" s="7"/>
      <c r="K11" s="76">
        <v>7.4000000000000003E-3</v>
      </c>
      <c r="L11" s="75">
        <v>12645025</v>
      </c>
      <c r="M11" s="7"/>
      <c r="N11" s="75">
        <v>12798.029802499999</v>
      </c>
      <c r="O11" s="7"/>
      <c r="P11" s="76">
        <v>1</v>
      </c>
      <c r="Q11" s="76">
        <v>6.0000000000000001E-3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2.0699999999999998</v>
      </c>
      <c r="K12" s="80">
        <v>7.4000000000000003E-3</v>
      </c>
      <c r="L12" s="81">
        <v>12645025</v>
      </c>
      <c r="N12" s="81">
        <v>12798.029802499999</v>
      </c>
      <c r="P12" s="80">
        <v>1</v>
      </c>
      <c r="Q12" s="80">
        <v>6.0000000000000001E-3</v>
      </c>
    </row>
    <row r="13" spans="2:81">
      <c r="B13" s="79" t="s">
        <v>1196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1197</v>
      </c>
      <c r="H15" s="81">
        <v>2.0699999999999998</v>
      </c>
      <c r="K15" s="80">
        <v>7.4000000000000003E-3</v>
      </c>
      <c r="L15" s="81">
        <v>12645025</v>
      </c>
      <c r="N15" s="81">
        <v>12798.029802499999</v>
      </c>
      <c r="P15" s="80">
        <v>1</v>
      </c>
      <c r="Q15" s="80">
        <v>6.0000000000000001E-3</v>
      </c>
    </row>
    <row r="16" spans="2:81">
      <c r="B16" t="s">
        <v>1198</v>
      </c>
      <c r="C16" t="s">
        <v>1199</v>
      </c>
      <c r="D16" t="s">
        <v>1200</v>
      </c>
      <c r="E16" t="s">
        <v>205</v>
      </c>
      <c r="F16" t="s">
        <v>206</v>
      </c>
      <c r="G16" t="s">
        <v>1201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12645025</v>
      </c>
      <c r="M16" s="77">
        <v>101.21</v>
      </c>
      <c r="N16" s="77">
        <v>12798.029802499999</v>
      </c>
      <c r="O16" s="78">
        <v>2.5999999999999999E-3</v>
      </c>
      <c r="P16" s="78">
        <v>1</v>
      </c>
      <c r="Q16" s="78">
        <v>6.0000000000000001E-3</v>
      </c>
    </row>
    <row r="17" spans="2:17">
      <c r="B17" s="79" t="s">
        <v>1202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1204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1205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1206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1205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1206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1515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1515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1515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2.48</v>
      </c>
      <c r="K11" s="7"/>
      <c r="L11" s="7"/>
      <c r="M11" s="76">
        <v>1.9E-2</v>
      </c>
      <c r="N11" s="75">
        <v>12871650.16</v>
      </c>
      <c r="O11" s="7"/>
      <c r="P11" s="75">
        <v>11989.894157004384</v>
      </c>
      <c r="Q11" s="7"/>
      <c r="R11" s="76">
        <v>1</v>
      </c>
      <c r="S11" s="76">
        <v>5.5999999999999999E-3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2.48</v>
      </c>
      <c r="M12" s="80">
        <v>1.9E-2</v>
      </c>
      <c r="N12" s="81">
        <v>12871650.16</v>
      </c>
      <c r="P12" s="81">
        <v>11989.894157004384</v>
      </c>
      <c r="R12" s="80">
        <v>1</v>
      </c>
      <c r="S12" s="80">
        <v>5.5999999999999999E-3</v>
      </c>
    </row>
    <row r="13" spans="2:81">
      <c r="B13" s="79" t="s">
        <v>1212</v>
      </c>
      <c r="C13" s="16"/>
      <c r="D13" s="16"/>
      <c r="E13" s="16"/>
      <c r="J13" s="81">
        <v>1.78</v>
      </c>
      <c r="M13" s="80">
        <v>1.7500000000000002E-2</v>
      </c>
      <c r="N13" s="81">
        <v>8519097.3900000006</v>
      </c>
      <c r="P13" s="81">
        <v>7367.141731589516</v>
      </c>
      <c r="R13" s="80">
        <v>0.61439999999999995</v>
      </c>
      <c r="S13" s="80">
        <v>3.3999999999999998E-3</v>
      </c>
    </row>
    <row r="14" spans="2:81">
      <c r="B14" t="s">
        <v>1216</v>
      </c>
      <c r="C14" t="s">
        <v>1217</v>
      </c>
      <c r="D14" t="s">
        <v>123</v>
      </c>
      <c r="E14" t="s">
        <v>1218</v>
      </c>
      <c r="F14" t="s">
        <v>127</v>
      </c>
      <c r="G14" t="s">
        <v>328</v>
      </c>
      <c r="H14" t="s">
        <v>206</v>
      </c>
      <c r="I14" t="s">
        <v>1219</v>
      </c>
      <c r="J14" s="77">
        <v>3.29</v>
      </c>
      <c r="K14" t="s">
        <v>102</v>
      </c>
      <c r="L14" s="78">
        <v>5.6000000000000001E-2</v>
      </c>
      <c r="M14" s="78">
        <v>1.9E-3</v>
      </c>
      <c r="N14" s="77">
        <v>1441657.6</v>
      </c>
      <c r="O14" s="77">
        <v>145.30000000000001</v>
      </c>
      <c r="P14" s="77">
        <v>2094.7284927999999</v>
      </c>
      <c r="Q14" s="78">
        <v>2E-3</v>
      </c>
      <c r="R14" s="78">
        <v>0.17469999999999999</v>
      </c>
      <c r="S14" s="78">
        <v>1E-3</v>
      </c>
    </row>
    <row r="15" spans="2:81">
      <c r="B15" t="s">
        <v>1220</v>
      </c>
      <c r="C15" t="s">
        <v>1221</v>
      </c>
      <c r="D15" t="s">
        <v>123</v>
      </c>
      <c r="E15" t="s">
        <v>1222</v>
      </c>
      <c r="F15" t="s">
        <v>128</v>
      </c>
      <c r="G15" t="s">
        <v>358</v>
      </c>
      <c r="H15" t="s">
        <v>150</v>
      </c>
      <c r="I15" t="s">
        <v>1223</v>
      </c>
      <c r="J15" s="77">
        <v>1.83</v>
      </c>
      <c r="K15" t="s">
        <v>102</v>
      </c>
      <c r="L15" s="78">
        <v>2.1000000000000001E-2</v>
      </c>
      <c r="M15" s="78">
        <v>2.5700000000000001E-2</v>
      </c>
      <c r="N15" s="77">
        <v>2819315.81</v>
      </c>
      <c r="O15" s="77">
        <v>100.2</v>
      </c>
      <c r="P15" s="77">
        <v>2824.9544416200001</v>
      </c>
      <c r="Q15" s="78">
        <v>1.77E-2</v>
      </c>
      <c r="R15" s="78">
        <v>0.2356</v>
      </c>
      <c r="S15" s="78">
        <v>1.2999999999999999E-3</v>
      </c>
    </row>
    <row r="16" spans="2:81">
      <c r="B16" t="s">
        <v>1224</v>
      </c>
      <c r="C16" t="s">
        <v>1225</v>
      </c>
      <c r="D16" t="s">
        <v>123</v>
      </c>
      <c r="E16" t="s">
        <v>1226</v>
      </c>
      <c r="F16" t="s">
        <v>128</v>
      </c>
      <c r="G16" t="s">
        <v>397</v>
      </c>
      <c r="H16" t="s">
        <v>206</v>
      </c>
      <c r="I16" t="s">
        <v>1227</v>
      </c>
      <c r="J16" s="77">
        <v>2.41</v>
      </c>
      <c r="K16" t="s">
        <v>102</v>
      </c>
      <c r="L16" s="78">
        <v>7.7499999999999999E-2</v>
      </c>
      <c r="M16" s="78">
        <v>2.8999999999999998E-3</v>
      </c>
      <c r="N16" s="77">
        <v>238847.79</v>
      </c>
      <c r="O16" s="77">
        <v>148.84</v>
      </c>
      <c r="P16" s="77">
        <v>355.501050636</v>
      </c>
      <c r="Q16" s="78">
        <v>1.1000000000000001E-3</v>
      </c>
      <c r="R16" s="78">
        <v>2.9700000000000001E-2</v>
      </c>
      <c r="S16" s="78">
        <v>2.0000000000000001E-4</v>
      </c>
    </row>
    <row r="17" spans="2:19">
      <c r="B17" t="s">
        <v>1228</v>
      </c>
      <c r="C17" t="s">
        <v>1229</v>
      </c>
      <c r="D17" t="s">
        <v>123</v>
      </c>
      <c r="E17" t="s">
        <v>1230</v>
      </c>
      <c r="F17" t="s">
        <v>542</v>
      </c>
      <c r="G17" t="s">
        <v>1231</v>
      </c>
      <c r="H17" t="s">
        <v>206</v>
      </c>
      <c r="I17" t="s">
        <v>1232</v>
      </c>
      <c r="J17" s="77">
        <v>0.57999999999999996</v>
      </c>
      <c r="K17" t="s">
        <v>102</v>
      </c>
      <c r="L17" s="78">
        <v>6.7000000000000004E-2</v>
      </c>
      <c r="M17" s="78">
        <v>0.1401</v>
      </c>
      <c r="N17" s="77">
        <v>309031.82</v>
      </c>
      <c r="O17" s="77">
        <v>118.67</v>
      </c>
      <c r="P17" s="77">
        <v>366.72806079399999</v>
      </c>
      <c r="Q17" s="78">
        <v>3.2099999999999997E-2</v>
      </c>
      <c r="R17" s="78">
        <v>3.0599999999999999E-2</v>
      </c>
      <c r="S17" s="78">
        <v>2.0000000000000001E-4</v>
      </c>
    </row>
    <row r="18" spans="2:19">
      <c r="B18" t="s">
        <v>1233</v>
      </c>
      <c r="C18" t="s">
        <v>1234</v>
      </c>
      <c r="D18" t="s">
        <v>123</v>
      </c>
      <c r="E18" t="s">
        <v>1235</v>
      </c>
      <c r="F18" t="s">
        <v>452</v>
      </c>
      <c r="G18" t="s">
        <v>223</v>
      </c>
      <c r="H18" t="s">
        <v>468</v>
      </c>
      <c r="I18" t="s">
        <v>1236</v>
      </c>
      <c r="J18" s="77">
        <v>0.01</v>
      </c>
      <c r="K18" t="s">
        <v>102</v>
      </c>
      <c r="L18" s="78">
        <v>5.6000000000000001E-2</v>
      </c>
      <c r="M18" s="78">
        <v>1E-4</v>
      </c>
      <c r="N18" s="77">
        <v>3532902.87</v>
      </c>
      <c r="O18" s="77">
        <v>48.833199999999998</v>
      </c>
      <c r="P18" s="77">
        <v>1725.2295243128401</v>
      </c>
      <c r="Q18" s="78">
        <v>0</v>
      </c>
      <c r="R18" s="78">
        <v>0.1439</v>
      </c>
      <c r="S18" s="78">
        <v>8.0000000000000004E-4</v>
      </c>
    </row>
    <row r="19" spans="2:19">
      <c r="B19" t="s">
        <v>1237</v>
      </c>
      <c r="C19" t="s">
        <v>1238</v>
      </c>
      <c r="D19" t="s">
        <v>123</v>
      </c>
      <c r="E19" t="s">
        <v>1239</v>
      </c>
      <c r="F19" t="s">
        <v>728</v>
      </c>
      <c r="G19" t="s">
        <v>223</v>
      </c>
      <c r="H19" t="s">
        <v>468</v>
      </c>
      <c r="I19" t="s">
        <v>1240</v>
      </c>
      <c r="J19" s="77">
        <v>0.01</v>
      </c>
      <c r="K19" t="s">
        <v>102</v>
      </c>
      <c r="L19" s="78">
        <v>0.03</v>
      </c>
      <c r="M19" s="78">
        <v>1E-4</v>
      </c>
      <c r="N19" s="77">
        <v>16075.58</v>
      </c>
      <c r="O19" s="77">
        <v>9.9999999999999995E-7</v>
      </c>
      <c r="P19" s="77">
        <v>1.607558E-7</v>
      </c>
      <c r="Q19" s="78">
        <v>3.0999999999999999E-3</v>
      </c>
      <c r="R19" s="78">
        <v>0</v>
      </c>
      <c r="S19" s="78">
        <v>0</v>
      </c>
    </row>
    <row r="20" spans="2:19">
      <c r="B20" t="s">
        <v>1241</v>
      </c>
      <c r="C20" t="s">
        <v>1242</v>
      </c>
      <c r="D20" t="s">
        <v>123</v>
      </c>
      <c r="E20" t="s">
        <v>1242</v>
      </c>
      <c r="F20" t="s">
        <v>128</v>
      </c>
      <c r="G20" t="s">
        <v>223</v>
      </c>
      <c r="H20" t="s">
        <v>468</v>
      </c>
      <c r="I20" t="s">
        <v>1243</v>
      </c>
      <c r="J20" s="77">
        <v>0.01</v>
      </c>
      <c r="K20" t="s">
        <v>102</v>
      </c>
      <c r="L20" s="78">
        <v>4.9500000000000002E-2</v>
      </c>
      <c r="M20" s="78">
        <v>4.9500000000000002E-2</v>
      </c>
      <c r="N20" s="77">
        <v>161265.92000000001</v>
      </c>
      <c r="O20" s="77">
        <v>1E-4</v>
      </c>
      <c r="P20" s="77">
        <v>1.6126591999999999E-4</v>
      </c>
      <c r="Q20" s="78">
        <v>0</v>
      </c>
      <c r="R20" s="78">
        <v>0</v>
      </c>
      <c r="S20" s="78">
        <v>0</v>
      </c>
    </row>
    <row r="21" spans="2:19">
      <c r="B21" s="79" t="s">
        <v>1213</v>
      </c>
      <c r="C21" s="16"/>
      <c r="D21" s="16"/>
      <c r="E21" s="16"/>
      <c r="J21" s="81">
        <v>3.6</v>
      </c>
      <c r="M21" s="80">
        <v>2.01E-2</v>
      </c>
      <c r="N21" s="81">
        <v>4341986.7699999996</v>
      </c>
      <c r="P21" s="81">
        <v>4603.3920002198674</v>
      </c>
      <c r="R21" s="80">
        <v>0.38390000000000002</v>
      </c>
      <c r="S21" s="80">
        <v>2.2000000000000001E-3</v>
      </c>
    </row>
    <row r="22" spans="2:19">
      <c r="B22" t="s">
        <v>1244</v>
      </c>
      <c r="C22" t="s">
        <v>1245</v>
      </c>
      <c r="D22" t="s">
        <v>123</v>
      </c>
      <c r="E22" t="s">
        <v>372</v>
      </c>
      <c r="F22" t="s">
        <v>327</v>
      </c>
      <c r="G22" t="s">
        <v>442</v>
      </c>
      <c r="H22" t="s">
        <v>206</v>
      </c>
      <c r="I22" t="s">
        <v>1246</v>
      </c>
      <c r="J22" s="77">
        <v>3.6</v>
      </c>
      <c r="K22" t="s">
        <v>102</v>
      </c>
      <c r="L22" s="78">
        <v>3.5499999999999997E-2</v>
      </c>
      <c r="M22" s="78">
        <v>2.01E-2</v>
      </c>
      <c r="N22" s="77">
        <v>4320000</v>
      </c>
      <c r="O22" s="77">
        <v>106.56</v>
      </c>
      <c r="P22" s="77">
        <v>4603.3919999999998</v>
      </c>
      <c r="Q22" s="78">
        <v>1.41E-2</v>
      </c>
      <c r="R22" s="78">
        <v>0.38390000000000002</v>
      </c>
      <c r="S22" s="78">
        <v>2.2000000000000001E-3</v>
      </c>
    </row>
    <row r="23" spans="2:19">
      <c r="B23" t="s">
        <v>1247</v>
      </c>
      <c r="C23" t="s">
        <v>1248</v>
      </c>
      <c r="D23" t="s">
        <v>123</v>
      </c>
      <c r="E23" t="s">
        <v>1239</v>
      </c>
      <c r="F23" t="s">
        <v>728</v>
      </c>
      <c r="G23" t="s">
        <v>223</v>
      </c>
      <c r="H23" t="s">
        <v>468</v>
      </c>
      <c r="I23" t="s">
        <v>1240</v>
      </c>
      <c r="J23" s="77">
        <v>0.01</v>
      </c>
      <c r="K23" t="s">
        <v>102</v>
      </c>
      <c r="L23" s="78">
        <v>0.03</v>
      </c>
      <c r="M23" s="78">
        <v>1E-4</v>
      </c>
      <c r="N23" s="77">
        <v>21986.77</v>
      </c>
      <c r="O23" s="77">
        <v>9.9999999999999995E-7</v>
      </c>
      <c r="P23" s="77">
        <v>2.1986769999999999E-7</v>
      </c>
      <c r="Q23" s="78">
        <v>4.3E-3</v>
      </c>
      <c r="R23" s="78">
        <v>0</v>
      </c>
      <c r="S23" s="78">
        <v>0</v>
      </c>
    </row>
    <row r="24" spans="2:19">
      <c r="B24" s="79" t="s">
        <v>306</v>
      </c>
      <c r="C24" s="16"/>
      <c r="D24" s="16"/>
      <c r="E24" s="16"/>
      <c r="J24" s="81">
        <v>2.57</v>
      </c>
      <c r="M24" s="80">
        <v>0.31369999999999998</v>
      </c>
      <c r="N24" s="81">
        <v>10566</v>
      </c>
      <c r="P24" s="81">
        <v>19.360425195000001</v>
      </c>
      <c r="R24" s="80">
        <v>1.6000000000000001E-3</v>
      </c>
      <c r="S24" s="80">
        <v>0</v>
      </c>
    </row>
    <row r="25" spans="2:19">
      <c r="B25" t="s">
        <v>1249</v>
      </c>
      <c r="C25" t="s">
        <v>1250</v>
      </c>
      <c r="D25" t="s">
        <v>123</v>
      </c>
      <c r="E25" t="s">
        <v>1251</v>
      </c>
      <c r="F25" t="s">
        <v>127</v>
      </c>
      <c r="G25" t="s">
        <v>223</v>
      </c>
      <c r="H25" t="s">
        <v>468</v>
      </c>
      <c r="I25" t="s">
        <v>1252</v>
      </c>
      <c r="J25" s="77">
        <v>2.57</v>
      </c>
      <c r="K25" t="s">
        <v>106</v>
      </c>
      <c r="L25" s="78">
        <v>0.03</v>
      </c>
      <c r="M25" s="78">
        <v>0.31369999999999998</v>
      </c>
      <c r="N25" s="77">
        <v>10566</v>
      </c>
      <c r="O25" s="77">
        <v>53.25</v>
      </c>
      <c r="P25" s="77">
        <v>19.360425195000001</v>
      </c>
      <c r="Q25" s="78">
        <v>0</v>
      </c>
      <c r="R25" s="78">
        <v>1.6000000000000001E-3</v>
      </c>
      <c r="S25" s="78">
        <v>0</v>
      </c>
    </row>
    <row r="26" spans="2:19">
      <c r="B26" s="79" t="s">
        <v>614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J27" s="77">
        <v>0</v>
      </c>
      <c r="K27" t="s">
        <v>223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227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s="79" t="s">
        <v>307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J30" s="77">
        <v>0</v>
      </c>
      <c r="K30" t="s">
        <v>223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308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223</v>
      </c>
      <c r="C32" t="s">
        <v>223</v>
      </c>
      <c r="D32" s="16"/>
      <c r="E32" s="16"/>
      <c r="F32" t="s">
        <v>223</v>
      </c>
      <c r="G32" t="s">
        <v>223</v>
      </c>
      <c r="J32" s="77">
        <v>0</v>
      </c>
      <c r="K32" t="s">
        <v>223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5">
      <c r="B33" t="s">
        <v>233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B36" t="s">
        <v>303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1515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59176</v>
      </c>
      <c r="I11" s="7"/>
      <c r="J11" s="75">
        <v>29.536636547619999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59176</v>
      </c>
      <c r="J12" s="81">
        <v>29.536636547619999</v>
      </c>
      <c r="L12" s="80">
        <v>1</v>
      </c>
      <c r="M12" s="80">
        <v>0</v>
      </c>
    </row>
    <row r="13" spans="2:98">
      <c r="B13" t="s">
        <v>1253</v>
      </c>
      <c r="C13" t="s">
        <v>1254</v>
      </c>
      <c r="D13" t="s">
        <v>123</v>
      </c>
      <c r="E13" t="s">
        <v>1255</v>
      </c>
      <c r="F13" t="s">
        <v>542</v>
      </c>
      <c r="G13" t="s">
        <v>102</v>
      </c>
      <c r="H13" s="77">
        <v>962</v>
      </c>
      <c r="I13" s="77">
        <v>9.9999999999999995E-7</v>
      </c>
      <c r="J13" s="77">
        <v>9.6199999999999995E-9</v>
      </c>
      <c r="K13" s="78">
        <v>0</v>
      </c>
      <c r="L13" s="78">
        <v>0</v>
      </c>
      <c r="M13" s="78">
        <v>0</v>
      </c>
    </row>
    <row r="14" spans="2:98">
      <c r="B14" t="s">
        <v>1256</v>
      </c>
      <c r="C14" t="s">
        <v>1257</v>
      </c>
      <c r="D14" t="s">
        <v>123</v>
      </c>
      <c r="E14" t="s">
        <v>898</v>
      </c>
      <c r="F14" t="s">
        <v>591</v>
      </c>
      <c r="G14" t="s">
        <v>102</v>
      </c>
      <c r="H14" s="77">
        <v>29536</v>
      </c>
      <c r="I14" s="77">
        <v>100</v>
      </c>
      <c r="J14" s="77">
        <v>29.536000000000001</v>
      </c>
      <c r="K14" s="78">
        <v>0</v>
      </c>
      <c r="L14" s="78">
        <v>1</v>
      </c>
      <c r="M14" s="78">
        <v>0</v>
      </c>
    </row>
    <row r="15" spans="2:98">
      <c r="B15" t="s">
        <v>1258</v>
      </c>
      <c r="C15" t="s">
        <v>1259</v>
      </c>
      <c r="D15" t="s">
        <v>123</v>
      </c>
      <c r="E15" t="s">
        <v>1260</v>
      </c>
      <c r="F15" t="s">
        <v>327</v>
      </c>
      <c r="G15" t="s">
        <v>102</v>
      </c>
      <c r="H15" s="77">
        <v>22538</v>
      </c>
      <c r="I15" s="77">
        <v>1E-4</v>
      </c>
      <c r="J15" s="77">
        <v>2.2538E-5</v>
      </c>
      <c r="K15" s="78">
        <v>5.9999999999999995E-4</v>
      </c>
      <c r="L15" s="78">
        <v>0</v>
      </c>
      <c r="M15" s="78">
        <v>0</v>
      </c>
    </row>
    <row r="16" spans="2:98">
      <c r="B16" t="s">
        <v>1261</v>
      </c>
      <c r="C16" t="s">
        <v>1262</v>
      </c>
      <c r="D16" t="s">
        <v>123</v>
      </c>
      <c r="E16" t="s">
        <v>1263</v>
      </c>
      <c r="F16" t="s">
        <v>861</v>
      </c>
      <c r="G16" t="s">
        <v>102</v>
      </c>
      <c r="H16" s="77">
        <v>6140</v>
      </c>
      <c r="I16" s="77">
        <v>0.01</v>
      </c>
      <c r="J16" s="77">
        <v>6.1399999999999996E-4</v>
      </c>
      <c r="K16" s="78">
        <v>0</v>
      </c>
      <c r="L16" s="78">
        <v>0</v>
      </c>
      <c r="M16" s="78">
        <v>0</v>
      </c>
    </row>
    <row r="17" spans="2:13">
      <c r="B17" s="79" t="s">
        <v>227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307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308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223</v>
      </c>
      <c r="C21" t="s">
        <v>223</v>
      </c>
      <c r="D21" s="16"/>
      <c r="E21" s="16"/>
      <c r="F21" t="s">
        <v>223</v>
      </c>
      <c r="G21" t="s">
        <v>223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233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B24" t="s">
        <v>302</v>
      </c>
      <c r="C24" s="16"/>
      <c r="D24" s="16"/>
      <c r="E24" s="16"/>
    </row>
    <row r="25" spans="2:13">
      <c r="B25" t="s">
        <v>303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1515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49255725.420000002</v>
      </c>
      <c r="G11" s="7"/>
      <c r="H11" s="75">
        <v>132706.02877895962</v>
      </c>
      <c r="I11" s="7"/>
      <c r="J11" s="76">
        <v>1</v>
      </c>
      <c r="K11" s="76">
        <v>6.2E-2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34605346.280000001</v>
      </c>
      <c r="H12" s="81">
        <v>70450.0187588353</v>
      </c>
      <c r="J12" s="80">
        <v>0.53090000000000004</v>
      </c>
      <c r="K12" s="80">
        <v>3.2899999999999999E-2</v>
      </c>
    </row>
    <row r="13" spans="2:55">
      <c r="B13" s="79" t="s">
        <v>1264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1265</v>
      </c>
      <c r="C15" s="16"/>
      <c r="F15" s="81">
        <v>15460706.279999999</v>
      </c>
      <c r="H15" s="81">
        <v>50698.092419489803</v>
      </c>
      <c r="J15" s="80">
        <v>0.38200000000000001</v>
      </c>
      <c r="K15" s="80">
        <v>2.3699999999999999E-2</v>
      </c>
    </row>
    <row r="16" spans="2:55">
      <c r="B16" t="s">
        <v>1266</v>
      </c>
      <c r="C16" t="s">
        <v>1267</v>
      </c>
      <c r="D16" t="s">
        <v>106</v>
      </c>
      <c r="E16" t="s">
        <v>1236</v>
      </c>
      <c r="F16" s="77">
        <v>1372.88</v>
      </c>
      <c r="G16" s="77">
        <v>176957.87999999992</v>
      </c>
      <c r="H16" s="77">
        <v>8359.6319590703006</v>
      </c>
      <c r="I16" s="78">
        <v>0</v>
      </c>
      <c r="J16" s="78">
        <v>6.3E-2</v>
      </c>
      <c r="K16" s="78">
        <v>3.8999999999999998E-3</v>
      </c>
    </row>
    <row r="17" spans="2:11">
      <c r="B17" t="s">
        <v>1268</v>
      </c>
      <c r="C17" t="s">
        <v>1269</v>
      </c>
      <c r="D17" t="s">
        <v>106</v>
      </c>
      <c r="E17" t="s">
        <v>1270</v>
      </c>
      <c r="F17" s="77">
        <v>2385718.5</v>
      </c>
      <c r="G17" s="77">
        <v>109.14</v>
      </c>
      <c r="H17" s="77">
        <v>8959.5834810669003</v>
      </c>
      <c r="I17" s="78">
        <v>0</v>
      </c>
      <c r="J17" s="78">
        <v>6.7500000000000004E-2</v>
      </c>
      <c r="K17" s="78">
        <v>4.1999999999999997E-3</v>
      </c>
    </row>
    <row r="18" spans="2:11">
      <c r="B18" t="s">
        <v>1271</v>
      </c>
      <c r="C18" t="s">
        <v>1272</v>
      </c>
      <c r="D18" t="s">
        <v>102</v>
      </c>
      <c r="E18" t="s">
        <v>1273</v>
      </c>
      <c r="F18" s="77">
        <v>4200</v>
      </c>
      <c r="G18" s="77">
        <v>110806.9048</v>
      </c>
      <c r="H18" s="77">
        <v>4653.8900015999998</v>
      </c>
      <c r="I18" s="78">
        <v>0</v>
      </c>
      <c r="J18" s="78">
        <v>3.5099999999999999E-2</v>
      </c>
      <c r="K18" s="78">
        <v>2.2000000000000001E-3</v>
      </c>
    </row>
    <row r="19" spans="2:11">
      <c r="B19" t="s">
        <v>1274</v>
      </c>
      <c r="C19" t="s">
        <v>1275</v>
      </c>
      <c r="D19" t="s">
        <v>102</v>
      </c>
      <c r="E19" t="s">
        <v>1276</v>
      </c>
      <c r="F19" s="77">
        <v>13064931.130000001</v>
      </c>
      <c r="G19" s="77">
        <v>160.3727999999997</v>
      </c>
      <c r="H19" s="77">
        <v>20952.595871252601</v>
      </c>
      <c r="I19" s="78">
        <v>0</v>
      </c>
      <c r="J19" s="78">
        <v>0.15790000000000001</v>
      </c>
      <c r="K19" s="78">
        <v>9.7999999999999997E-3</v>
      </c>
    </row>
    <row r="20" spans="2:11">
      <c r="B20" t="s">
        <v>1277</v>
      </c>
      <c r="C20" t="s">
        <v>1278</v>
      </c>
      <c r="D20" t="s">
        <v>102</v>
      </c>
      <c r="E20" t="s">
        <v>1279</v>
      </c>
      <c r="F20" s="77">
        <v>4483.7700000000004</v>
      </c>
      <c r="G20" s="77">
        <v>173345</v>
      </c>
      <c r="H20" s="77">
        <v>7772.3911065000002</v>
      </c>
      <c r="I20" s="78">
        <v>0</v>
      </c>
      <c r="J20" s="78">
        <v>5.8599999999999999E-2</v>
      </c>
      <c r="K20" s="78">
        <v>3.5999999999999999E-3</v>
      </c>
    </row>
    <row r="21" spans="2:11">
      <c r="B21" s="79" t="s">
        <v>1280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223</v>
      </c>
      <c r="C22" t="s">
        <v>223</v>
      </c>
      <c r="D22" t="s">
        <v>223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1281</v>
      </c>
      <c r="C23" s="16"/>
      <c r="F23" s="81">
        <v>19144640</v>
      </c>
      <c r="H23" s="81">
        <v>19751.9263393455</v>
      </c>
      <c r="J23" s="80">
        <v>0.14879999999999999</v>
      </c>
      <c r="K23" s="80">
        <v>9.1999999999999998E-3</v>
      </c>
    </row>
    <row r="24" spans="2:11">
      <c r="B24" t="s">
        <v>1282</v>
      </c>
      <c r="C24" t="s">
        <v>1283</v>
      </c>
      <c r="D24" t="s">
        <v>106</v>
      </c>
      <c r="E24" t="s">
        <v>1284</v>
      </c>
      <c r="F24" s="77">
        <v>837500</v>
      </c>
      <c r="G24" s="77">
        <v>120.02209999999999</v>
      </c>
      <c r="H24" s="77">
        <v>3458.8418860874999</v>
      </c>
      <c r="I24" s="78">
        <v>0</v>
      </c>
      <c r="J24" s="78">
        <v>2.6100000000000002E-2</v>
      </c>
      <c r="K24" s="78">
        <v>1.6000000000000001E-3</v>
      </c>
    </row>
    <row r="25" spans="2:11">
      <c r="B25" t="s">
        <v>1285</v>
      </c>
      <c r="C25" t="s">
        <v>1286</v>
      </c>
      <c r="D25" t="s">
        <v>102</v>
      </c>
      <c r="E25" t="s">
        <v>1287</v>
      </c>
      <c r="F25" s="77">
        <v>4400000</v>
      </c>
      <c r="G25" s="77">
        <v>86.499499999999998</v>
      </c>
      <c r="H25" s="77">
        <v>3805.9780000000001</v>
      </c>
      <c r="I25" s="78">
        <v>1.9E-3</v>
      </c>
      <c r="J25" s="78">
        <v>2.87E-2</v>
      </c>
      <c r="K25" s="78">
        <v>1.8E-3</v>
      </c>
    </row>
    <row r="26" spans="2:11">
      <c r="B26" t="s">
        <v>1288</v>
      </c>
      <c r="C26" t="s">
        <v>1289</v>
      </c>
      <c r="D26" t="s">
        <v>102</v>
      </c>
      <c r="E26" t="s">
        <v>1290</v>
      </c>
      <c r="F26" s="77">
        <v>3835712</v>
      </c>
      <c r="G26" s="77">
        <v>116.3509</v>
      </c>
      <c r="H26" s="77">
        <v>4462.8854334079997</v>
      </c>
      <c r="I26" s="78">
        <v>0</v>
      </c>
      <c r="J26" s="78">
        <v>3.3599999999999998E-2</v>
      </c>
      <c r="K26" s="78">
        <v>2.0999999999999999E-3</v>
      </c>
    </row>
    <row r="27" spans="2:11">
      <c r="B27" t="s">
        <v>1291</v>
      </c>
      <c r="C27" t="s">
        <v>1292</v>
      </c>
      <c r="D27" t="s">
        <v>102</v>
      </c>
      <c r="E27" t="s">
        <v>1293</v>
      </c>
      <c r="F27" s="77">
        <v>7705266</v>
      </c>
      <c r="G27" s="77">
        <v>87.656000000000006</v>
      </c>
      <c r="H27" s="77">
        <v>6754.1279649600001</v>
      </c>
      <c r="I27" s="78">
        <v>0</v>
      </c>
      <c r="J27" s="78">
        <v>5.0900000000000001E-2</v>
      </c>
      <c r="K27" s="78">
        <v>3.2000000000000002E-3</v>
      </c>
    </row>
    <row r="28" spans="2:11">
      <c r="B28" t="s">
        <v>1294</v>
      </c>
      <c r="C28" t="s">
        <v>1295</v>
      </c>
      <c r="D28" t="s">
        <v>102</v>
      </c>
      <c r="E28" t="s">
        <v>1296</v>
      </c>
      <c r="F28" s="77">
        <v>1076576</v>
      </c>
      <c r="G28" s="77">
        <v>53.3583</v>
      </c>
      <c r="H28" s="77">
        <v>574.44265180800005</v>
      </c>
      <c r="I28" s="78">
        <v>0</v>
      </c>
      <c r="J28" s="78">
        <v>4.3E-3</v>
      </c>
      <c r="K28" s="78">
        <v>2.9999999999999997E-4</v>
      </c>
    </row>
    <row r="29" spans="2:11">
      <c r="B29" t="s">
        <v>1297</v>
      </c>
      <c r="C29" t="s">
        <v>1298</v>
      </c>
      <c r="D29" t="s">
        <v>102</v>
      </c>
      <c r="E29" t="s">
        <v>1299</v>
      </c>
      <c r="F29" s="77">
        <v>1289586</v>
      </c>
      <c r="G29" s="77">
        <v>53.9437</v>
      </c>
      <c r="H29" s="77">
        <v>695.65040308200003</v>
      </c>
      <c r="I29" s="78">
        <v>0</v>
      </c>
      <c r="J29" s="78">
        <v>5.1999999999999998E-3</v>
      </c>
      <c r="K29" s="78">
        <v>2.9999999999999997E-4</v>
      </c>
    </row>
    <row r="30" spans="2:11">
      <c r="B30" s="79" t="s">
        <v>227</v>
      </c>
      <c r="C30" s="16"/>
      <c r="F30" s="81">
        <v>14650379.140000001</v>
      </c>
      <c r="H30" s="81">
        <v>62256.010020124311</v>
      </c>
      <c r="J30" s="80">
        <v>0.46910000000000002</v>
      </c>
      <c r="K30" s="80">
        <v>2.9100000000000001E-2</v>
      </c>
    </row>
    <row r="31" spans="2:11">
      <c r="B31" s="79" t="s">
        <v>1300</v>
      </c>
      <c r="C31" s="16"/>
      <c r="F31" s="81">
        <v>1616692.3</v>
      </c>
      <c r="H31" s="81">
        <v>5351.5871221545603</v>
      </c>
      <c r="J31" s="80">
        <v>4.0300000000000002E-2</v>
      </c>
      <c r="K31" s="80">
        <v>2.5000000000000001E-3</v>
      </c>
    </row>
    <row r="32" spans="2:11">
      <c r="B32" t="s">
        <v>1301</v>
      </c>
      <c r="C32" t="s">
        <v>1302</v>
      </c>
      <c r="D32" t="s">
        <v>106</v>
      </c>
      <c r="E32" t="s">
        <v>1303</v>
      </c>
      <c r="F32" s="77">
        <v>1616692.3</v>
      </c>
      <c r="G32" s="77">
        <v>96.199000000000055</v>
      </c>
      <c r="H32" s="77">
        <v>5351.5871221545603</v>
      </c>
      <c r="I32" s="78">
        <v>0</v>
      </c>
      <c r="J32" s="78">
        <v>4.0300000000000002E-2</v>
      </c>
      <c r="K32" s="78">
        <v>2.5000000000000001E-3</v>
      </c>
    </row>
    <row r="33" spans="2:11">
      <c r="B33" s="79" t="s">
        <v>1304</v>
      </c>
      <c r="C33" s="16"/>
      <c r="F33" s="81">
        <v>7260.87</v>
      </c>
      <c r="H33" s="81">
        <v>5277.2560497120303</v>
      </c>
      <c r="J33" s="80">
        <v>3.9800000000000002E-2</v>
      </c>
      <c r="K33" s="80">
        <v>2.5000000000000001E-3</v>
      </c>
    </row>
    <row r="34" spans="2:11">
      <c r="B34" t="s">
        <v>1305</v>
      </c>
      <c r="C34" t="s">
        <v>1306</v>
      </c>
      <c r="D34" t="s">
        <v>106</v>
      </c>
      <c r="E34" t="s">
        <v>1307</v>
      </c>
      <c r="F34" s="77">
        <v>7260.87</v>
      </c>
      <c r="G34" s="77">
        <v>21121.989999999987</v>
      </c>
      <c r="H34" s="77">
        <v>5277.2560497120303</v>
      </c>
      <c r="I34" s="78">
        <v>0</v>
      </c>
      <c r="J34" s="78">
        <v>3.9800000000000002E-2</v>
      </c>
      <c r="K34" s="78">
        <v>2.5000000000000001E-3</v>
      </c>
    </row>
    <row r="35" spans="2:11">
      <c r="B35" s="79" t="s">
        <v>1308</v>
      </c>
      <c r="C35" s="16"/>
      <c r="F35" s="81">
        <v>1314449</v>
      </c>
      <c r="H35" s="81">
        <v>3430.2433601160201</v>
      </c>
      <c r="J35" s="80">
        <v>2.58E-2</v>
      </c>
      <c r="K35" s="80">
        <v>1.6000000000000001E-3</v>
      </c>
    </row>
    <row r="36" spans="2:11">
      <c r="B36" t="s">
        <v>1309</v>
      </c>
      <c r="C36" t="s">
        <v>1310</v>
      </c>
      <c r="D36" t="s">
        <v>106</v>
      </c>
      <c r="E36" t="s">
        <v>1311</v>
      </c>
      <c r="F36" s="77">
        <v>845799</v>
      </c>
      <c r="G36" s="77">
        <v>101.8883000000001</v>
      </c>
      <c r="H36" s="77">
        <v>2965.3513356809999</v>
      </c>
      <c r="I36" s="78">
        <v>0</v>
      </c>
      <c r="J36" s="78">
        <v>2.23E-2</v>
      </c>
      <c r="K36" s="78">
        <v>1.4E-3</v>
      </c>
    </row>
    <row r="37" spans="2:11">
      <c r="B37" t="s">
        <v>1312</v>
      </c>
      <c r="C37" t="s">
        <v>1313</v>
      </c>
      <c r="D37" t="s">
        <v>110</v>
      </c>
      <c r="E37" t="s">
        <v>1314</v>
      </c>
      <c r="F37" s="77">
        <v>468650</v>
      </c>
      <c r="G37" s="77">
        <v>24.640599999999999</v>
      </c>
      <c r="H37" s="77">
        <v>464.89202443502001</v>
      </c>
      <c r="I37" s="78">
        <v>0</v>
      </c>
      <c r="J37" s="78">
        <v>3.5000000000000001E-3</v>
      </c>
      <c r="K37" s="78">
        <v>2.0000000000000001E-4</v>
      </c>
    </row>
    <row r="38" spans="2:11">
      <c r="B38" s="79" t="s">
        <v>1315</v>
      </c>
      <c r="C38" s="16"/>
      <c r="F38" s="81">
        <v>11711976.970000001</v>
      </c>
      <c r="H38" s="81">
        <v>48196.9234881417</v>
      </c>
      <c r="J38" s="80">
        <v>0.36320000000000002</v>
      </c>
      <c r="K38" s="80">
        <v>2.2499999999999999E-2</v>
      </c>
    </row>
    <row r="39" spans="2:11">
      <c r="B39" t="s">
        <v>1316</v>
      </c>
      <c r="C39" t="s">
        <v>1317</v>
      </c>
      <c r="D39" t="s">
        <v>106</v>
      </c>
      <c r="E39" t="s">
        <v>477</v>
      </c>
      <c r="F39" s="77">
        <v>1297.52</v>
      </c>
      <c r="G39" s="77">
        <v>128086.21079999994</v>
      </c>
      <c r="H39" s="77">
        <v>5718.7500003626001</v>
      </c>
      <c r="I39" s="78">
        <v>0</v>
      </c>
      <c r="J39" s="78">
        <v>4.3099999999999999E-2</v>
      </c>
      <c r="K39" s="78">
        <v>2.7000000000000001E-3</v>
      </c>
    </row>
    <row r="40" spans="2:11">
      <c r="B40" t="s">
        <v>1318</v>
      </c>
      <c r="C40" t="s">
        <v>1319</v>
      </c>
      <c r="D40" t="s">
        <v>106</v>
      </c>
      <c r="E40" t="s">
        <v>1320</v>
      </c>
      <c r="F40" s="77">
        <v>2500000</v>
      </c>
      <c r="G40" s="77">
        <v>101.9071</v>
      </c>
      <c r="H40" s="77">
        <v>8766.5582775000003</v>
      </c>
      <c r="I40" s="78">
        <v>0</v>
      </c>
      <c r="J40" s="78">
        <v>6.6100000000000006E-2</v>
      </c>
      <c r="K40" s="78">
        <v>4.1000000000000003E-3</v>
      </c>
    </row>
    <row r="41" spans="2:11">
      <c r="B41" t="s">
        <v>1321</v>
      </c>
      <c r="C41" t="s">
        <v>1322</v>
      </c>
      <c r="D41" t="s">
        <v>110</v>
      </c>
      <c r="E41" t="s">
        <v>1323</v>
      </c>
      <c r="F41" s="77">
        <v>93708</v>
      </c>
      <c r="G41" s="77">
        <v>96.549400000000105</v>
      </c>
      <c r="H41" s="77">
        <v>364.23228941120198</v>
      </c>
      <c r="I41" s="78">
        <v>1</v>
      </c>
      <c r="J41" s="78">
        <v>2.7000000000000001E-3</v>
      </c>
      <c r="K41" s="78">
        <v>2.0000000000000001E-4</v>
      </c>
    </row>
    <row r="42" spans="2:11">
      <c r="B42" t="s">
        <v>1324</v>
      </c>
      <c r="C42" t="s">
        <v>1325</v>
      </c>
      <c r="D42" t="s">
        <v>106</v>
      </c>
      <c r="E42" t="s">
        <v>1326</v>
      </c>
      <c r="F42" s="77">
        <v>1155000</v>
      </c>
      <c r="G42" s="77">
        <v>100.9558</v>
      </c>
      <c r="H42" s="77">
        <v>4012.3418850899998</v>
      </c>
      <c r="I42" s="78">
        <v>0</v>
      </c>
      <c r="J42" s="78">
        <v>3.0200000000000001E-2</v>
      </c>
      <c r="K42" s="78">
        <v>1.9E-3</v>
      </c>
    </row>
    <row r="43" spans="2:11">
      <c r="B43" t="s">
        <v>1327</v>
      </c>
      <c r="C43" t="s">
        <v>1328</v>
      </c>
      <c r="D43" t="s">
        <v>106</v>
      </c>
      <c r="E43" t="s">
        <v>1329</v>
      </c>
      <c r="F43" s="77">
        <v>205327.1</v>
      </c>
      <c r="G43" s="77">
        <v>104.41149999999993</v>
      </c>
      <c r="H43" s="77">
        <v>737.699146361776</v>
      </c>
      <c r="I43" s="78">
        <v>4.3999999999999997E-2</v>
      </c>
      <c r="J43" s="78">
        <v>5.5999999999999999E-3</v>
      </c>
      <c r="K43" s="78">
        <v>2.9999999999999997E-4</v>
      </c>
    </row>
    <row r="44" spans="2:11">
      <c r="B44" t="s">
        <v>1330</v>
      </c>
      <c r="C44" t="s">
        <v>1331</v>
      </c>
      <c r="D44" t="s">
        <v>106</v>
      </c>
      <c r="E44" t="s">
        <v>1236</v>
      </c>
      <c r="F44" s="77">
        <v>778966</v>
      </c>
      <c r="G44" s="77">
        <v>82.927199999999928</v>
      </c>
      <c r="H44" s="77">
        <v>2222.7989177596301</v>
      </c>
      <c r="I44" s="78">
        <v>0</v>
      </c>
      <c r="J44" s="78">
        <v>1.67E-2</v>
      </c>
      <c r="K44" s="78">
        <v>1E-3</v>
      </c>
    </row>
    <row r="45" spans="2:11">
      <c r="B45" t="s">
        <v>1332</v>
      </c>
      <c r="C45" t="s">
        <v>1333</v>
      </c>
      <c r="D45" t="s">
        <v>106</v>
      </c>
      <c r="E45" t="s">
        <v>1334</v>
      </c>
      <c r="F45" s="77">
        <v>402235.57</v>
      </c>
      <c r="G45" s="77">
        <v>91.710000000000221</v>
      </c>
      <c r="H45" s="77">
        <v>1269.3513201309299</v>
      </c>
      <c r="I45" s="78">
        <v>0</v>
      </c>
      <c r="J45" s="78">
        <v>9.5999999999999992E-3</v>
      </c>
      <c r="K45" s="78">
        <v>5.9999999999999995E-4</v>
      </c>
    </row>
    <row r="46" spans="2:11">
      <c r="B46" t="s">
        <v>1335</v>
      </c>
      <c r="C46" t="s">
        <v>1336</v>
      </c>
      <c r="D46" t="s">
        <v>106</v>
      </c>
      <c r="E46" t="s">
        <v>1337</v>
      </c>
      <c r="F46" s="77">
        <v>5258093.78</v>
      </c>
      <c r="G46" s="77">
        <v>107.66680000000021</v>
      </c>
      <c r="H46" s="77">
        <v>19480.2625412161</v>
      </c>
      <c r="I46" s="78">
        <v>0</v>
      </c>
      <c r="J46" s="78">
        <v>0.14680000000000001</v>
      </c>
      <c r="K46" s="78">
        <v>9.1000000000000004E-3</v>
      </c>
    </row>
    <row r="47" spans="2:11">
      <c r="B47" t="s">
        <v>1338</v>
      </c>
      <c r="C47" t="s">
        <v>1339</v>
      </c>
      <c r="D47" t="s">
        <v>106</v>
      </c>
      <c r="E47" t="s">
        <v>1340</v>
      </c>
      <c r="F47" s="77">
        <v>1317349</v>
      </c>
      <c r="G47" s="77">
        <v>124.0884999999999</v>
      </c>
      <c r="H47" s="77">
        <v>5624.9291103094602</v>
      </c>
      <c r="I47" s="78">
        <v>0</v>
      </c>
      <c r="J47" s="78">
        <v>4.24E-2</v>
      </c>
      <c r="K47" s="78">
        <v>2.5999999999999999E-3</v>
      </c>
    </row>
    <row r="48" spans="2:11">
      <c r="B48" t="s">
        <v>233</v>
      </c>
      <c r="C48" s="16"/>
    </row>
    <row r="49" spans="2:3">
      <c r="B49" t="s">
        <v>301</v>
      </c>
      <c r="C49" s="16"/>
    </row>
    <row r="50" spans="2:3">
      <c r="B50" t="s">
        <v>302</v>
      </c>
      <c r="C50" s="16"/>
    </row>
    <row r="51" spans="2:3">
      <c r="B51" t="s">
        <v>303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1515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870000</v>
      </c>
      <c r="H11" s="7"/>
      <c r="I11" s="75">
        <v>1565.68941</v>
      </c>
      <c r="J11" s="7"/>
      <c r="K11" s="76">
        <v>1</v>
      </c>
      <c r="L11" s="76">
        <v>6.9999999999999999E-4</v>
      </c>
      <c r="M11" s="16"/>
      <c r="N11" s="16"/>
      <c r="O11" s="16"/>
      <c r="P11" s="16"/>
      <c r="BG11" s="16"/>
    </row>
    <row r="12" spans="2:59">
      <c r="B12" s="79" t="s">
        <v>1341</v>
      </c>
      <c r="C12" s="16"/>
      <c r="D12" s="16"/>
      <c r="G12" s="81">
        <v>870000</v>
      </c>
      <c r="I12" s="81">
        <v>1565.68941</v>
      </c>
      <c r="K12" s="80">
        <v>1</v>
      </c>
      <c r="L12" s="80">
        <v>6.9999999999999999E-4</v>
      </c>
    </row>
    <row r="13" spans="2:59">
      <c r="B13" t="s">
        <v>1342</v>
      </c>
      <c r="C13" t="s">
        <v>1343</v>
      </c>
      <c r="D13" t="s">
        <v>780</v>
      </c>
      <c r="E13" t="s">
        <v>106</v>
      </c>
      <c r="F13" t="s">
        <v>1344</v>
      </c>
      <c r="G13" s="77">
        <v>870000</v>
      </c>
      <c r="H13" s="77">
        <v>52.3</v>
      </c>
      <c r="I13" s="77">
        <v>1565.68941</v>
      </c>
      <c r="J13" s="78">
        <v>0</v>
      </c>
      <c r="K13" s="78">
        <v>1</v>
      </c>
      <c r="L13" s="78">
        <v>6.9999999999999999E-4</v>
      </c>
    </row>
    <row r="14" spans="2:59">
      <c r="B14" s="79" t="s">
        <v>1188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1515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1189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1190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1191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1189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1515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67475.995469442569</v>
      </c>
      <c r="K11" s="76">
        <v>1</v>
      </c>
      <c r="L11" s="76">
        <v>3.15E-2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67470.581217611005</v>
      </c>
      <c r="K12" s="80">
        <v>0.99990000000000001</v>
      </c>
      <c r="L12" s="80">
        <v>3.15E-2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55853.116439999998</v>
      </c>
      <c r="K13" s="80">
        <v>0.82769999999999999</v>
      </c>
      <c r="L13" s="80">
        <v>2.6100000000000002E-2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v>54151.031139999999</v>
      </c>
      <c r="K14" s="78">
        <v>0.80249999999999999</v>
      </c>
      <c r="L14" s="78">
        <v>2.53E-2</v>
      </c>
    </row>
    <row r="15" spans="2:13">
      <c r="B15" t="s">
        <v>207</v>
      </c>
      <c r="C15" t="s">
        <v>208</v>
      </c>
      <c r="D15" t="s">
        <v>209</v>
      </c>
      <c r="E15" t="s">
        <v>205</v>
      </c>
      <c r="F15" t="s">
        <v>206</v>
      </c>
      <c r="G15" t="s">
        <v>102</v>
      </c>
      <c r="H15" s="78">
        <v>0</v>
      </c>
      <c r="I15" s="78">
        <v>0</v>
      </c>
      <c r="J15" s="77">
        <v>1702.0853</v>
      </c>
      <c r="K15" s="78">
        <v>2.52E-2</v>
      </c>
      <c r="L15" s="78">
        <v>8.0000000000000004E-4</v>
      </c>
    </row>
    <row r="16" spans="2:13">
      <c r="B16" s="79" t="s">
        <v>210</v>
      </c>
      <c r="D16" s="16"/>
      <c r="I16" s="80">
        <v>0</v>
      </c>
      <c r="J16" s="81">
        <v>2133.6457776110001</v>
      </c>
      <c r="K16" s="80">
        <v>3.1600000000000003E-2</v>
      </c>
      <c r="L16" s="80">
        <v>1E-3</v>
      </c>
    </row>
    <row r="17" spans="2:12">
      <c r="B17" t="s">
        <v>211</v>
      </c>
      <c r="C17" t="s">
        <v>212</v>
      </c>
      <c r="D17" t="s">
        <v>204</v>
      </c>
      <c r="E17" t="s">
        <v>205</v>
      </c>
      <c r="F17" t="s">
        <v>206</v>
      </c>
      <c r="G17" t="s">
        <v>106</v>
      </c>
      <c r="H17" s="78">
        <v>0</v>
      </c>
      <c r="I17" s="78">
        <v>0</v>
      </c>
      <c r="J17" s="77">
        <v>1717.1148474300001</v>
      </c>
      <c r="K17" s="78">
        <v>2.5399999999999999E-2</v>
      </c>
      <c r="L17" s="78">
        <v>8.0000000000000004E-4</v>
      </c>
    </row>
    <row r="18" spans="2:12">
      <c r="B18" t="s">
        <v>213</v>
      </c>
      <c r="C18" t="s">
        <v>214</v>
      </c>
      <c r="D18" t="s">
        <v>204</v>
      </c>
      <c r="E18" t="s">
        <v>205</v>
      </c>
      <c r="F18" t="s">
        <v>206</v>
      </c>
      <c r="G18" t="s">
        <v>116</v>
      </c>
      <c r="H18" s="78">
        <v>0</v>
      </c>
      <c r="I18" s="78">
        <v>0</v>
      </c>
      <c r="J18" s="77">
        <v>35.160254311000003</v>
      </c>
      <c r="K18" s="78">
        <v>5.0000000000000001E-4</v>
      </c>
      <c r="L18" s="78">
        <v>0</v>
      </c>
    </row>
    <row r="19" spans="2:12">
      <c r="B19" t="s">
        <v>215</v>
      </c>
      <c r="C19" t="s">
        <v>216</v>
      </c>
      <c r="D19" t="s">
        <v>204</v>
      </c>
      <c r="E19" t="s">
        <v>205</v>
      </c>
      <c r="F19" t="s">
        <v>206</v>
      </c>
      <c r="G19" t="s">
        <v>110</v>
      </c>
      <c r="H19" s="78">
        <v>0</v>
      </c>
      <c r="I19" s="78">
        <v>0</v>
      </c>
      <c r="J19" s="77">
        <v>125.83133073400001</v>
      </c>
      <c r="K19" s="78">
        <v>1.9E-3</v>
      </c>
      <c r="L19" s="78">
        <v>1E-4</v>
      </c>
    </row>
    <row r="20" spans="2:12">
      <c r="B20" t="s">
        <v>217</v>
      </c>
      <c r="C20" t="s">
        <v>218</v>
      </c>
      <c r="D20" t="s">
        <v>204</v>
      </c>
      <c r="E20" t="s">
        <v>205</v>
      </c>
      <c r="F20" t="s">
        <v>206</v>
      </c>
      <c r="G20" t="s">
        <v>113</v>
      </c>
      <c r="H20" s="78">
        <v>0</v>
      </c>
      <c r="I20" s="78">
        <v>0</v>
      </c>
      <c r="J20" s="77">
        <v>255.53934513600001</v>
      </c>
      <c r="K20" s="78">
        <v>3.8E-3</v>
      </c>
      <c r="L20" s="78">
        <v>1E-4</v>
      </c>
    </row>
    <row r="21" spans="2:12">
      <c r="B21" s="79" t="s">
        <v>219</v>
      </c>
      <c r="D21" s="16"/>
      <c r="I21" s="80">
        <v>0</v>
      </c>
      <c r="J21" s="81">
        <v>9483.8189999999995</v>
      </c>
      <c r="K21" s="80">
        <v>0.1406</v>
      </c>
      <c r="L21" s="80">
        <v>4.4000000000000003E-3</v>
      </c>
    </row>
    <row r="22" spans="2:12">
      <c r="B22" t="s">
        <v>220</v>
      </c>
      <c r="C22" t="s">
        <v>221</v>
      </c>
      <c r="D22" t="s">
        <v>204</v>
      </c>
      <c r="E22" t="s">
        <v>205</v>
      </c>
      <c r="F22" t="s">
        <v>206</v>
      </c>
      <c r="G22" t="s">
        <v>102</v>
      </c>
      <c r="H22" s="78">
        <v>0</v>
      </c>
      <c r="I22" s="78">
        <v>0</v>
      </c>
      <c r="J22" s="77">
        <v>9483.8189999999995</v>
      </c>
      <c r="K22" s="78">
        <v>0.1406</v>
      </c>
      <c r="L22" s="78">
        <v>4.4000000000000003E-3</v>
      </c>
    </row>
    <row r="23" spans="2:12">
      <c r="B23" s="79" t="s">
        <v>222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223</v>
      </c>
      <c r="C24" t="s">
        <v>223</v>
      </c>
      <c r="D24" s="16"/>
      <c r="E24" t="s">
        <v>223</v>
      </c>
      <c r="G24" t="s">
        <v>223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223</v>
      </c>
      <c r="C26" t="s">
        <v>223</v>
      </c>
      <c r="D26" s="16"/>
      <c r="E26" t="s">
        <v>223</v>
      </c>
      <c r="G26" t="s">
        <v>223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226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227</v>
      </c>
      <c r="D31" s="16"/>
      <c r="I31" s="80">
        <v>0</v>
      </c>
      <c r="J31" s="81">
        <v>5.4142518315723702</v>
      </c>
      <c r="K31" s="80">
        <v>1E-4</v>
      </c>
      <c r="L31" s="80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s="16"/>
      <c r="E33" t="s">
        <v>223</v>
      </c>
      <c r="G33" t="s">
        <v>223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226</v>
      </c>
      <c r="D34" s="16"/>
      <c r="I34" s="80">
        <v>0</v>
      </c>
      <c r="J34" s="81">
        <v>5.4142518315723702</v>
      </c>
      <c r="K34" s="80">
        <v>1E-4</v>
      </c>
      <c r="L34" s="80">
        <v>0</v>
      </c>
    </row>
    <row r="35" spans="2:12">
      <c r="B35" t="s">
        <v>229</v>
      </c>
      <c r="C35" t="s">
        <v>230</v>
      </c>
      <c r="D35" t="s">
        <v>204</v>
      </c>
      <c r="E35" t="s">
        <v>205</v>
      </c>
      <c r="F35" t="s">
        <v>206</v>
      </c>
      <c r="G35" t="s">
        <v>116</v>
      </c>
      <c r="H35" s="78">
        <v>0</v>
      </c>
      <c r="I35" s="78">
        <v>0</v>
      </c>
      <c r="J35" s="77">
        <v>2.70741260709057</v>
      </c>
      <c r="K35" s="78">
        <v>0</v>
      </c>
      <c r="L35" s="78">
        <v>0</v>
      </c>
    </row>
    <row r="36" spans="2:12">
      <c r="B36" t="s">
        <v>231</v>
      </c>
      <c r="C36" t="s">
        <v>232</v>
      </c>
      <c r="D36" t="s">
        <v>204</v>
      </c>
      <c r="E36" t="s">
        <v>205</v>
      </c>
      <c r="F36" t="s">
        <v>206</v>
      </c>
      <c r="G36" t="s">
        <v>116</v>
      </c>
      <c r="H36" s="78">
        <v>0</v>
      </c>
      <c r="I36" s="78">
        <v>0</v>
      </c>
      <c r="J36" s="77">
        <v>2.7068392244817998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1515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-76100000</v>
      </c>
      <c r="H11" s="7"/>
      <c r="I11" s="75">
        <v>-3142.4132647876968</v>
      </c>
      <c r="J11" s="76">
        <v>1</v>
      </c>
      <c r="K11" s="76">
        <v>-1.5E-3</v>
      </c>
      <c r="AW11" s="16"/>
    </row>
    <row r="12" spans="2:49">
      <c r="B12" s="79" t="s">
        <v>200</v>
      </c>
      <c r="C12" s="16"/>
      <c r="D12" s="16"/>
      <c r="G12" s="81">
        <v>-76100000</v>
      </c>
      <c r="I12" s="81">
        <v>-3142.4132647876968</v>
      </c>
      <c r="J12" s="80">
        <v>1</v>
      </c>
      <c r="K12" s="80">
        <v>-1.5E-3</v>
      </c>
    </row>
    <row r="13" spans="2:49">
      <c r="B13" s="79" t="s">
        <v>1189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1190</v>
      </c>
      <c r="C15" s="16"/>
      <c r="D15" s="16"/>
      <c r="G15" s="81">
        <v>-76100000</v>
      </c>
      <c r="I15" s="81">
        <v>-3142.4132647876968</v>
      </c>
      <c r="J15" s="80">
        <v>1</v>
      </c>
      <c r="K15" s="80">
        <v>-1.5E-3</v>
      </c>
    </row>
    <row r="16" spans="2:49">
      <c r="B16" t="s">
        <v>1346</v>
      </c>
      <c r="C16" t="s">
        <v>1347</v>
      </c>
      <c r="D16" t="s">
        <v>123</v>
      </c>
      <c r="E16" t="s">
        <v>110</v>
      </c>
      <c r="F16" t="s">
        <v>1348</v>
      </c>
      <c r="G16" s="77">
        <v>-4400000</v>
      </c>
      <c r="H16" s="77">
        <v>0.72796597080856817</v>
      </c>
      <c r="I16" s="77">
        <v>-32.030502715577001</v>
      </c>
      <c r="J16" s="78">
        <v>1.0200000000000001E-2</v>
      </c>
      <c r="K16" s="78">
        <v>0</v>
      </c>
    </row>
    <row r="17" spans="2:11">
      <c r="B17" t="s">
        <v>1349</v>
      </c>
      <c r="C17" t="s">
        <v>1350</v>
      </c>
      <c r="D17" t="s">
        <v>123</v>
      </c>
      <c r="E17" t="s">
        <v>106</v>
      </c>
      <c r="F17" t="s">
        <v>1348</v>
      </c>
      <c r="G17" s="77">
        <v>-71700000</v>
      </c>
      <c r="H17" s="77">
        <v>4.3380512720671129</v>
      </c>
      <c r="I17" s="77">
        <v>-3110.3827620721199</v>
      </c>
      <c r="J17" s="78">
        <v>0.98980000000000001</v>
      </c>
      <c r="K17" s="78">
        <v>-1.5E-3</v>
      </c>
    </row>
    <row r="18" spans="2:11">
      <c r="B18" s="79" t="s">
        <v>1345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223</v>
      </c>
      <c r="C19" t="s">
        <v>223</v>
      </c>
      <c r="D19" t="s">
        <v>223</v>
      </c>
      <c r="E19" t="s">
        <v>223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1191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223</v>
      </c>
      <c r="C21" t="s">
        <v>223</v>
      </c>
      <c r="D21" t="s">
        <v>223</v>
      </c>
      <c r="E21" t="s">
        <v>223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614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223</v>
      </c>
      <c r="C23" t="s">
        <v>223</v>
      </c>
      <c r="D23" t="s">
        <v>223</v>
      </c>
      <c r="E23" t="s">
        <v>223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1189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223</v>
      </c>
      <c r="C26" t="s">
        <v>223</v>
      </c>
      <c r="D26" t="s">
        <v>223</v>
      </c>
      <c r="E26" t="s">
        <v>223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1194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223</v>
      </c>
      <c r="C28" t="s">
        <v>223</v>
      </c>
      <c r="D28" t="s">
        <v>223</v>
      </c>
      <c r="E28" t="s">
        <v>223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1191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223</v>
      </c>
      <c r="C30" t="s">
        <v>223</v>
      </c>
      <c r="D30" t="s">
        <v>223</v>
      </c>
      <c r="E30" t="s">
        <v>223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614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223</v>
      </c>
      <c r="C32" t="s">
        <v>223</v>
      </c>
      <c r="D32" t="s">
        <v>223</v>
      </c>
      <c r="E32" t="s">
        <v>223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B36" t="s">
        <v>303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1515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1.52</v>
      </c>
      <c r="I11" s="7"/>
      <c r="J11" s="7"/>
      <c r="K11" s="76">
        <v>2.93E-2</v>
      </c>
      <c r="L11" s="75">
        <v>2008040.86</v>
      </c>
      <c r="M11" s="7"/>
      <c r="N11" s="75">
        <v>2012.860158064</v>
      </c>
      <c r="O11" s="7"/>
      <c r="P11" s="76">
        <v>1</v>
      </c>
      <c r="Q11" s="76">
        <v>8.9999999999999998E-4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1.52</v>
      </c>
      <c r="K12" s="80">
        <v>2.93E-2</v>
      </c>
      <c r="L12" s="81">
        <v>2008040.86</v>
      </c>
      <c r="N12" s="81">
        <v>2012.860158064</v>
      </c>
      <c r="P12" s="80">
        <v>1</v>
      </c>
      <c r="Q12" s="80">
        <v>8.9999999999999998E-4</v>
      </c>
    </row>
    <row r="13" spans="2:78">
      <c r="B13" s="79" t="s">
        <v>1196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1202</v>
      </c>
      <c r="D17" s="16"/>
      <c r="H17" s="81">
        <v>1.52</v>
      </c>
      <c r="K17" s="80">
        <v>2.93E-2</v>
      </c>
      <c r="L17" s="81">
        <v>2008040.86</v>
      </c>
      <c r="N17" s="81">
        <v>2012.860158064</v>
      </c>
      <c r="P17" s="80">
        <v>1</v>
      </c>
      <c r="Q17" s="80">
        <v>8.9999999999999998E-4</v>
      </c>
    </row>
    <row r="18" spans="2:17">
      <c r="B18" s="79" t="s">
        <v>1203</v>
      </c>
      <c r="D18" s="16"/>
      <c r="H18" s="81">
        <v>1.52</v>
      </c>
      <c r="K18" s="80">
        <v>2.93E-2</v>
      </c>
      <c r="L18" s="81">
        <v>2008040.86</v>
      </c>
      <c r="N18" s="81">
        <v>2012.860158064</v>
      </c>
      <c r="P18" s="80">
        <v>1</v>
      </c>
      <c r="Q18" s="80">
        <v>8.9999999999999998E-4</v>
      </c>
    </row>
    <row r="19" spans="2:17">
      <c r="B19" t="s">
        <v>1351</v>
      </c>
      <c r="C19" t="s">
        <v>1352</v>
      </c>
      <c r="D19" t="s">
        <v>1200</v>
      </c>
      <c r="E19" t="s">
        <v>363</v>
      </c>
      <c r="F19" t="s">
        <v>206</v>
      </c>
      <c r="G19" t="s">
        <v>1353</v>
      </c>
      <c r="H19" s="77">
        <v>1.52</v>
      </c>
      <c r="I19" t="s">
        <v>102</v>
      </c>
      <c r="J19" s="78">
        <v>2.9499999999999998E-2</v>
      </c>
      <c r="K19" s="78">
        <v>2.93E-2</v>
      </c>
      <c r="L19" s="77">
        <v>2008040.86</v>
      </c>
      <c r="M19" s="77">
        <v>100.24</v>
      </c>
      <c r="N19" s="77">
        <v>2012.860158064</v>
      </c>
      <c r="O19" s="78">
        <v>1.7399999999999999E-2</v>
      </c>
      <c r="P19" s="78">
        <v>1</v>
      </c>
      <c r="Q19" s="78">
        <v>8.9999999999999998E-4</v>
      </c>
    </row>
    <row r="20" spans="2:17">
      <c r="B20" s="79" t="s">
        <v>1204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1515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4.6100000000000003</v>
      </c>
      <c r="J11" s="18"/>
      <c r="K11" s="18"/>
      <c r="L11" s="18"/>
      <c r="M11" s="76">
        <v>1.8800000000000001E-2</v>
      </c>
      <c r="N11" s="75">
        <v>49730523.079999998</v>
      </c>
      <c r="O11" s="7"/>
      <c r="P11" s="75">
        <v>54211.071298979718</v>
      </c>
      <c r="Q11" s="76">
        <v>1</v>
      </c>
      <c r="R11" s="76">
        <v>2.53E-2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4.6100000000000003</v>
      </c>
      <c r="M12" s="80">
        <v>1.8800000000000001E-2</v>
      </c>
      <c r="N12" s="81">
        <v>49730523.079999998</v>
      </c>
      <c r="P12" s="81">
        <v>54211.071298979718</v>
      </c>
      <c r="Q12" s="80">
        <v>1</v>
      </c>
      <c r="R12" s="80">
        <v>2.53E-2</v>
      </c>
    </row>
    <row r="13" spans="2:60">
      <c r="B13" s="79" t="s">
        <v>1354</v>
      </c>
      <c r="I13" s="81">
        <v>1.25</v>
      </c>
      <c r="M13" s="80">
        <v>0</v>
      </c>
      <c r="N13" s="81">
        <v>17426370.98</v>
      </c>
      <c r="P13" s="81">
        <v>17318.279731667499</v>
      </c>
      <c r="Q13" s="80">
        <v>0.31950000000000001</v>
      </c>
      <c r="R13" s="80">
        <v>8.0999999999999996E-3</v>
      </c>
    </row>
    <row r="14" spans="2:60">
      <c r="B14" t="s">
        <v>1355</v>
      </c>
      <c r="C14" t="s">
        <v>1356</v>
      </c>
      <c r="D14" t="s">
        <v>1357</v>
      </c>
      <c r="E14" t="s">
        <v>1358</v>
      </c>
      <c r="F14" t="s">
        <v>223</v>
      </c>
      <c r="G14" t="s">
        <v>1359</v>
      </c>
      <c r="H14" t="s">
        <v>468</v>
      </c>
      <c r="I14" s="77">
        <v>1.25</v>
      </c>
      <c r="J14" t="s">
        <v>123</v>
      </c>
      <c r="K14" t="s">
        <v>102</v>
      </c>
      <c r="L14" s="78">
        <v>1.09E-2</v>
      </c>
      <c r="M14" s="78">
        <v>0</v>
      </c>
      <c r="N14" s="77">
        <v>17426370.98</v>
      </c>
      <c r="O14" s="77">
        <v>99.37972599999992</v>
      </c>
      <c r="P14" s="77">
        <v>17318.279731667499</v>
      </c>
      <c r="Q14" s="78">
        <v>0.31950000000000001</v>
      </c>
      <c r="R14" s="78">
        <v>8.0999999999999996E-3</v>
      </c>
    </row>
    <row r="15" spans="2:60">
      <c r="B15" s="79" t="s">
        <v>1360</v>
      </c>
      <c r="I15" s="81">
        <v>0.13</v>
      </c>
      <c r="M15" s="80">
        <v>-0.99850000000000005</v>
      </c>
      <c r="N15" s="81">
        <v>1026</v>
      </c>
      <c r="P15" s="81">
        <v>2.2469399999999999</v>
      </c>
      <c r="Q15" s="80">
        <v>0</v>
      </c>
      <c r="R15" s="80">
        <v>0</v>
      </c>
    </row>
    <row r="16" spans="2:60">
      <c r="B16" t="s">
        <v>1361</v>
      </c>
      <c r="C16" t="s">
        <v>1356</v>
      </c>
      <c r="D16" t="s">
        <v>1362</v>
      </c>
      <c r="E16" t="s">
        <v>1363</v>
      </c>
      <c r="F16" t="s">
        <v>397</v>
      </c>
      <c r="G16" t="s">
        <v>1364</v>
      </c>
      <c r="H16" t="s">
        <v>206</v>
      </c>
      <c r="I16" s="77">
        <v>0.13</v>
      </c>
      <c r="J16" t="s">
        <v>312</v>
      </c>
      <c r="K16" t="s">
        <v>102</v>
      </c>
      <c r="L16" s="78">
        <v>0.04</v>
      </c>
      <c r="M16" s="78">
        <v>-0.99850000000000005</v>
      </c>
      <c r="N16" s="77">
        <v>1026</v>
      </c>
      <c r="O16" s="77">
        <v>219</v>
      </c>
      <c r="P16" s="77">
        <v>2.2469399999999999</v>
      </c>
      <c r="Q16" s="78">
        <v>0</v>
      </c>
      <c r="R16" s="78">
        <v>0</v>
      </c>
    </row>
    <row r="17" spans="2:18">
      <c r="B17" s="79" t="s">
        <v>1365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223</v>
      </c>
      <c r="D18" t="s">
        <v>223</v>
      </c>
      <c r="F18" t="s">
        <v>223</v>
      </c>
      <c r="I18" s="77">
        <v>0</v>
      </c>
      <c r="J18" t="s">
        <v>223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1366</v>
      </c>
      <c r="I19" s="81">
        <v>6.19</v>
      </c>
      <c r="M19" s="80">
        <v>2.7699999999999999E-2</v>
      </c>
      <c r="N19" s="81">
        <v>32303126.100000001</v>
      </c>
      <c r="P19" s="81">
        <v>36890.544627312214</v>
      </c>
      <c r="Q19" s="80">
        <v>0.68049999999999999</v>
      </c>
      <c r="R19" s="80">
        <v>1.72E-2</v>
      </c>
    </row>
    <row r="20" spans="2:18">
      <c r="B20" t="s">
        <v>1367</v>
      </c>
      <c r="C20" t="s">
        <v>1356</v>
      </c>
      <c r="D20" t="s">
        <v>1368</v>
      </c>
      <c r="E20" t="s">
        <v>1369</v>
      </c>
      <c r="F20" t="s">
        <v>363</v>
      </c>
      <c r="G20" t="s">
        <v>1370</v>
      </c>
      <c r="H20" t="s">
        <v>206</v>
      </c>
      <c r="I20" s="77">
        <v>0.01</v>
      </c>
      <c r="J20" t="s">
        <v>312</v>
      </c>
      <c r="K20" t="s">
        <v>102</v>
      </c>
      <c r="L20" s="78">
        <v>0</v>
      </c>
      <c r="M20" s="78">
        <v>0.54330000000000001</v>
      </c>
      <c r="N20" s="77">
        <v>673207.32</v>
      </c>
      <c r="O20" s="77">
        <v>47.984400000000001</v>
      </c>
      <c r="P20" s="77">
        <v>323.03449325807998</v>
      </c>
      <c r="Q20" s="78">
        <v>6.0000000000000001E-3</v>
      </c>
      <c r="R20" s="78">
        <v>2.0000000000000001E-4</v>
      </c>
    </row>
    <row r="21" spans="2:18">
      <c r="B21" t="s">
        <v>1371</v>
      </c>
      <c r="C21" t="s">
        <v>1356</v>
      </c>
      <c r="D21" t="s">
        <v>1372</v>
      </c>
      <c r="E21" t="s">
        <v>1373</v>
      </c>
      <c r="F21" t="s">
        <v>397</v>
      </c>
      <c r="G21" t="s">
        <v>1374</v>
      </c>
      <c r="H21" t="s">
        <v>206</v>
      </c>
      <c r="I21" s="77">
        <v>5.09</v>
      </c>
      <c r="J21" t="s">
        <v>955</v>
      </c>
      <c r="K21" t="s">
        <v>102</v>
      </c>
      <c r="L21" s="78">
        <v>5.5199999999999999E-2</v>
      </c>
      <c r="M21" s="78">
        <v>1.29E-2</v>
      </c>
      <c r="N21" s="77">
        <v>186389.15</v>
      </c>
      <c r="O21" s="77">
        <v>126.32</v>
      </c>
      <c r="P21" s="77">
        <v>235.44677428</v>
      </c>
      <c r="Q21" s="78">
        <v>4.3E-3</v>
      </c>
      <c r="R21" s="78">
        <v>1E-4</v>
      </c>
    </row>
    <row r="22" spans="2:18">
      <c r="B22" t="s">
        <v>1375</v>
      </c>
      <c r="C22" t="s">
        <v>1356</v>
      </c>
      <c r="D22" t="s">
        <v>1376</v>
      </c>
      <c r="E22" t="s">
        <v>1373</v>
      </c>
      <c r="F22" t="s">
        <v>397</v>
      </c>
      <c r="G22" t="s">
        <v>1374</v>
      </c>
      <c r="H22" t="s">
        <v>206</v>
      </c>
      <c r="I22" s="77">
        <v>5.09</v>
      </c>
      <c r="J22" t="s">
        <v>955</v>
      </c>
      <c r="K22" t="s">
        <v>102</v>
      </c>
      <c r="L22" s="78">
        <v>5.5199999999999999E-2</v>
      </c>
      <c r="M22" s="78">
        <v>1.29E-2</v>
      </c>
      <c r="N22" s="77">
        <v>179842.78</v>
      </c>
      <c r="O22" s="77">
        <v>124.77</v>
      </c>
      <c r="P22" s="77">
        <v>224.38983660599999</v>
      </c>
      <c r="Q22" s="78">
        <v>4.1000000000000003E-3</v>
      </c>
      <c r="R22" s="78">
        <v>1E-4</v>
      </c>
    </row>
    <row r="23" spans="2:18">
      <c r="B23" t="s">
        <v>1377</v>
      </c>
      <c r="C23" t="s">
        <v>1356</v>
      </c>
      <c r="D23" t="s">
        <v>1378</v>
      </c>
      <c r="E23" t="s">
        <v>1373</v>
      </c>
      <c r="F23" t="s">
        <v>397</v>
      </c>
      <c r="G23" t="s">
        <v>1374</v>
      </c>
      <c r="H23" t="s">
        <v>206</v>
      </c>
      <c r="I23" s="77">
        <v>5.08</v>
      </c>
      <c r="J23" t="s">
        <v>955</v>
      </c>
      <c r="K23" t="s">
        <v>102</v>
      </c>
      <c r="L23" s="78">
        <v>5.5899999999999998E-2</v>
      </c>
      <c r="M23" s="78">
        <v>1.29E-2</v>
      </c>
      <c r="N23" s="77">
        <v>54284.46</v>
      </c>
      <c r="O23" s="77">
        <v>126.73</v>
      </c>
      <c r="P23" s="77">
        <v>68.794696157999994</v>
      </c>
      <c r="Q23" s="78">
        <v>1.2999999999999999E-3</v>
      </c>
      <c r="R23" s="78">
        <v>0</v>
      </c>
    </row>
    <row r="24" spans="2:18">
      <c r="B24" t="s">
        <v>1379</v>
      </c>
      <c r="C24" t="s">
        <v>1356</v>
      </c>
      <c r="D24" t="s">
        <v>1380</v>
      </c>
      <c r="E24" t="s">
        <v>1373</v>
      </c>
      <c r="F24" t="s">
        <v>397</v>
      </c>
      <c r="G24" t="s">
        <v>1374</v>
      </c>
      <c r="H24" t="s">
        <v>206</v>
      </c>
      <c r="I24" s="77">
        <v>5.09</v>
      </c>
      <c r="J24" t="s">
        <v>452</v>
      </c>
      <c r="K24" t="s">
        <v>102</v>
      </c>
      <c r="L24" s="78">
        <v>5.5E-2</v>
      </c>
      <c r="M24" s="78">
        <v>1.29E-2</v>
      </c>
      <c r="N24" s="77">
        <v>129980.39</v>
      </c>
      <c r="O24" s="77">
        <v>124.51</v>
      </c>
      <c r="P24" s="77">
        <v>161.838583589</v>
      </c>
      <c r="Q24" s="78">
        <v>3.0000000000000001E-3</v>
      </c>
      <c r="R24" s="78">
        <v>1E-4</v>
      </c>
    </row>
    <row r="25" spans="2:18">
      <c r="B25" t="s">
        <v>1381</v>
      </c>
      <c r="C25" t="s">
        <v>1356</v>
      </c>
      <c r="D25" t="s">
        <v>1382</v>
      </c>
      <c r="E25" t="s">
        <v>1373</v>
      </c>
      <c r="F25" t="s">
        <v>397</v>
      </c>
      <c r="G25" t="s">
        <v>1374</v>
      </c>
      <c r="H25" t="s">
        <v>206</v>
      </c>
      <c r="I25" s="77">
        <v>5.12</v>
      </c>
      <c r="J25" t="s">
        <v>452</v>
      </c>
      <c r="K25" t="s">
        <v>102</v>
      </c>
      <c r="L25" s="78">
        <v>5.5E-2</v>
      </c>
      <c r="M25" s="78">
        <v>9.9000000000000008E-3</v>
      </c>
      <c r="N25" s="77">
        <v>8543.2800000000007</v>
      </c>
      <c r="O25" s="77">
        <v>124.16</v>
      </c>
      <c r="P25" s="77">
        <v>10.607336448</v>
      </c>
      <c r="Q25" s="78">
        <v>2.0000000000000001E-4</v>
      </c>
      <c r="R25" s="78">
        <v>0</v>
      </c>
    </row>
    <row r="26" spans="2:18">
      <c r="B26" t="s">
        <v>1383</v>
      </c>
      <c r="C26" t="s">
        <v>1356</v>
      </c>
      <c r="D26" t="s">
        <v>1384</v>
      </c>
      <c r="E26" t="s">
        <v>1373</v>
      </c>
      <c r="F26" t="s">
        <v>397</v>
      </c>
      <c r="G26" t="s">
        <v>1374</v>
      </c>
      <c r="H26" t="s">
        <v>206</v>
      </c>
      <c r="I26" s="77">
        <v>5.09</v>
      </c>
      <c r="J26" t="s">
        <v>452</v>
      </c>
      <c r="K26" t="s">
        <v>102</v>
      </c>
      <c r="L26" s="78">
        <v>5.5E-2</v>
      </c>
      <c r="M26" s="78">
        <v>1.29E-2</v>
      </c>
      <c r="N26" s="77">
        <v>98512.11</v>
      </c>
      <c r="O26" s="77">
        <v>122.32</v>
      </c>
      <c r="P26" s="77">
        <v>120.50001295200001</v>
      </c>
      <c r="Q26" s="78">
        <v>2.2000000000000001E-3</v>
      </c>
      <c r="R26" s="78">
        <v>1E-4</v>
      </c>
    </row>
    <row r="27" spans="2:18">
      <c r="B27" t="s">
        <v>1385</v>
      </c>
      <c r="C27" t="s">
        <v>1356</v>
      </c>
      <c r="D27" t="s">
        <v>1386</v>
      </c>
      <c r="E27" t="s">
        <v>1373</v>
      </c>
      <c r="F27" t="s">
        <v>397</v>
      </c>
      <c r="G27" t="s">
        <v>1374</v>
      </c>
      <c r="H27" t="s">
        <v>206</v>
      </c>
      <c r="I27" s="77">
        <v>5.09</v>
      </c>
      <c r="J27" t="s">
        <v>452</v>
      </c>
      <c r="K27" t="s">
        <v>102</v>
      </c>
      <c r="L27" s="78">
        <v>5.5E-2</v>
      </c>
      <c r="M27" s="78">
        <v>1.29E-2</v>
      </c>
      <c r="N27" s="77">
        <v>18974.32</v>
      </c>
      <c r="O27" s="77">
        <v>122.32</v>
      </c>
      <c r="P27" s="77">
        <v>23.209388224000001</v>
      </c>
      <c r="Q27" s="78">
        <v>4.0000000000000002E-4</v>
      </c>
      <c r="R27" s="78">
        <v>0</v>
      </c>
    </row>
    <row r="28" spans="2:18">
      <c r="B28" t="s">
        <v>1387</v>
      </c>
      <c r="C28" t="s">
        <v>1356</v>
      </c>
      <c r="D28" t="s">
        <v>1388</v>
      </c>
      <c r="E28" t="s">
        <v>1373</v>
      </c>
      <c r="F28" t="s">
        <v>397</v>
      </c>
      <c r="G28" t="s">
        <v>1374</v>
      </c>
      <c r="H28" t="s">
        <v>206</v>
      </c>
      <c r="I28" s="77">
        <v>5.09</v>
      </c>
      <c r="J28" t="s">
        <v>452</v>
      </c>
      <c r="K28" t="s">
        <v>102</v>
      </c>
      <c r="L28" s="78">
        <v>5.5E-2</v>
      </c>
      <c r="M28" s="78">
        <v>1.29E-2</v>
      </c>
      <c r="N28" s="77">
        <v>18286.87</v>
      </c>
      <c r="O28" s="77">
        <v>122.8</v>
      </c>
      <c r="P28" s="77">
        <v>22.45627636</v>
      </c>
      <c r="Q28" s="78">
        <v>4.0000000000000002E-4</v>
      </c>
      <c r="R28" s="78">
        <v>0</v>
      </c>
    </row>
    <row r="29" spans="2:18">
      <c r="B29" t="s">
        <v>1389</v>
      </c>
      <c r="C29" t="s">
        <v>1356</v>
      </c>
      <c r="D29" t="s">
        <v>1390</v>
      </c>
      <c r="E29" t="s">
        <v>1373</v>
      </c>
      <c r="F29" t="s">
        <v>397</v>
      </c>
      <c r="G29" t="s">
        <v>1374</v>
      </c>
      <c r="H29" t="s">
        <v>206</v>
      </c>
      <c r="I29" s="77">
        <v>5.09</v>
      </c>
      <c r="J29" t="s">
        <v>452</v>
      </c>
      <c r="K29" t="s">
        <v>102</v>
      </c>
      <c r="L29" s="78">
        <v>5.5E-2</v>
      </c>
      <c r="M29" s="78">
        <v>1.29E-2</v>
      </c>
      <c r="N29" s="77">
        <v>36491.64</v>
      </c>
      <c r="O29" s="77">
        <v>123.03</v>
      </c>
      <c r="P29" s="77">
        <v>44.895664691999997</v>
      </c>
      <c r="Q29" s="78">
        <v>8.0000000000000004E-4</v>
      </c>
      <c r="R29" s="78">
        <v>0</v>
      </c>
    </row>
    <row r="30" spans="2:18">
      <c r="B30" t="s">
        <v>1391</v>
      </c>
      <c r="C30" t="s">
        <v>1356</v>
      </c>
      <c r="D30" t="s">
        <v>1392</v>
      </c>
      <c r="E30" t="s">
        <v>1373</v>
      </c>
      <c r="F30" t="s">
        <v>397</v>
      </c>
      <c r="G30" t="s">
        <v>1374</v>
      </c>
      <c r="H30" t="s">
        <v>206</v>
      </c>
      <c r="I30" s="77">
        <v>5.09</v>
      </c>
      <c r="J30" t="s">
        <v>452</v>
      </c>
      <c r="K30" t="s">
        <v>102</v>
      </c>
      <c r="L30" s="78">
        <v>5.5E-2</v>
      </c>
      <c r="M30" s="78">
        <v>1.29E-2</v>
      </c>
      <c r="N30" s="77">
        <v>22866.48</v>
      </c>
      <c r="O30" s="77">
        <v>122.56</v>
      </c>
      <c r="P30" s="77">
        <v>28.025157887999999</v>
      </c>
      <c r="Q30" s="78">
        <v>5.0000000000000001E-4</v>
      </c>
      <c r="R30" s="78">
        <v>0</v>
      </c>
    </row>
    <row r="31" spans="2:18">
      <c r="B31" t="s">
        <v>1393</v>
      </c>
      <c r="C31" t="s">
        <v>1356</v>
      </c>
      <c r="D31" t="s">
        <v>1394</v>
      </c>
      <c r="E31" t="s">
        <v>1373</v>
      </c>
      <c r="F31" t="s">
        <v>397</v>
      </c>
      <c r="G31" t="s">
        <v>1374</v>
      </c>
      <c r="H31" t="s">
        <v>206</v>
      </c>
      <c r="I31" s="77">
        <v>5.09</v>
      </c>
      <c r="J31" t="s">
        <v>452</v>
      </c>
      <c r="K31" t="s">
        <v>102</v>
      </c>
      <c r="L31" s="78">
        <v>5.5E-2</v>
      </c>
      <c r="M31" s="78">
        <v>1.29E-2</v>
      </c>
      <c r="N31" s="77">
        <v>12877.19</v>
      </c>
      <c r="O31" s="77">
        <v>122.44</v>
      </c>
      <c r="P31" s="77">
        <v>15.766831436</v>
      </c>
      <c r="Q31" s="78">
        <v>2.9999999999999997E-4</v>
      </c>
      <c r="R31" s="78">
        <v>0</v>
      </c>
    </row>
    <row r="32" spans="2:18">
      <c r="B32" t="s">
        <v>1395</v>
      </c>
      <c r="C32" t="s">
        <v>1356</v>
      </c>
      <c r="D32" t="s">
        <v>1396</v>
      </c>
      <c r="E32" t="s">
        <v>1373</v>
      </c>
      <c r="F32" t="s">
        <v>397</v>
      </c>
      <c r="G32" t="s">
        <v>1374</v>
      </c>
      <c r="H32" t="s">
        <v>206</v>
      </c>
      <c r="I32" s="77">
        <v>5.09</v>
      </c>
      <c r="J32" t="s">
        <v>452</v>
      </c>
      <c r="K32" t="s">
        <v>102</v>
      </c>
      <c r="L32" s="78">
        <v>5.5E-2</v>
      </c>
      <c r="M32" s="78">
        <v>1.29E-2</v>
      </c>
      <c r="N32" s="77">
        <v>38409.03</v>
      </c>
      <c r="O32" s="77">
        <v>122.33</v>
      </c>
      <c r="P32" s="77">
        <v>46.985766398999999</v>
      </c>
      <c r="Q32" s="78">
        <v>8.9999999999999998E-4</v>
      </c>
      <c r="R32" s="78">
        <v>0</v>
      </c>
    </row>
    <row r="33" spans="2:18">
      <c r="B33" t="s">
        <v>1397</v>
      </c>
      <c r="C33" t="s">
        <v>1356</v>
      </c>
      <c r="D33" t="s">
        <v>1398</v>
      </c>
      <c r="E33" t="s">
        <v>1373</v>
      </c>
      <c r="F33" t="s">
        <v>397</v>
      </c>
      <c r="G33" t="s">
        <v>1374</v>
      </c>
      <c r="H33" t="s">
        <v>206</v>
      </c>
      <c r="I33" s="77">
        <v>5.09</v>
      </c>
      <c r="J33" t="s">
        <v>955</v>
      </c>
      <c r="K33" t="s">
        <v>102</v>
      </c>
      <c r="L33" s="78">
        <v>5.5199999999999999E-2</v>
      </c>
      <c r="M33" s="78">
        <v>1.29E-2</v>
      </c>
      <c r="N33" s="77">
        <v>239724.79999999999</v>
      </c>
      <c r="O33" s="77">
        <v>123.92</v>
      </c>
      <c r="P33" s="77">
        <v>297.06697215999998</v>
      </c>
      <c r="Q33" s="78">
        <v>5.4999999999999997E-3</v>
      </c>
      <c r="R33" s="78">
        <v>1E-4</v>
      </c>
    </row>
    <row r="34" spans="2:18">
      <c r="B34" t="s">
        <v>1399</v>
      </c>
      <c r="C34" t="s">
        <v>1356</v>
      </c>
      <c r="D34" t="s">
        <v>1400</v>
      </c>
      <c r="E34" t="s">
        <v>1373</v>
      </c>
      <c r="F34" t="s">
        <v>397</v>
      </c>
      <c r="G34" t="s">
        <v>1374</v>
      </c>
      <c r="H34" t="s">
        <v>206</v>
      </c>
      <c r="I34" s="77">
        <v>5.09</v>
      </c>
      <c r="J34" t="s">
        <v>955</v>
      </c>
      <c r="K34" t="s">
        <v>102</v>
      </c>
      <c r="L34" s="78">
        <v>5.5199999999999999E-2</v>
      </c>
      <c r="M34" s="78">
        <v>1.29E-2</v>
      </c>
      <c r="N34" s="77">
        <v>178822.75</v>
      </c>
      <c r="O34" s="77">
        <v>126.32</v>
      </c>
      <c r="P34" s="77">
        <v>225.8888978</v>
      </c>
      <c r="Q34" s="78">
        <v>4.1999999999999997E-3</v>
      </c>
      <c r="R34" s="78">
        <v>1E-4</v>
      </c>
    </row>
    <row r="35" spans="2:18">
      <c r="B35" t="s">
        <v>1401</v>
      </c>
      <c r="C35" t="s">
        <v>1356</v>
      </c>
      <c r="D35" t="s">
        <v>1402</v>
      </c>
      <c r="E35" t="s">
        <v>1373</v>
      </c>
      <c r="F35" t="s">
        <v>397</v>
      </c>
      <c r="G35" t="s">
        <v>1374</v>
      </c>
      <c r="H35" t="s">
        <v>206</v>
      </c>
      <c r="I35" s="77">
        <v>5.12</v>
      </c>
      <c r="J35" t="s">
        <v>955</v>
      </c>
      <c r="K35" t="s">
        <v>102</v>
      </c>
      <c r="L35" s="78">
        <v>5.5399999999999998E-2</v>
      </c>
      <c r="M35" s="78">
        <v>9.7999999999999997E-3</v>
      </c>
      <c r="N35" s="77">
        <v>39350.07</v>
      </c>
      <c r="O35" s="77">
        <v>127.89</v>
      </c>
      <c r="P35" s="77">
        <v>50.324804522999997</v>
      </c>
      <c r="Q35" s="78">
        <v>8.9999999999999998E-4</v>
      </c>
      <c r="R35" s="78">
        <v>0</v>
      </c>
    </row>
    <row r="36" spans="2:18">
      <c r="B36" t="s">
        <v>1403</v>
      </c>
      <c r="C36" t="s">
        <v>1356</v>
      </c>
      <c r="D36" t="s">
        <v>1404</v>
      </c>
      <c r="E36" t="s">
        <v>1373</v>
      </c>
      <c r="F36" t="s">
        <v>397</v>
      </c>
      <c r="G36" t="s">
        <v>1374</v>
      </c>
      <c r="H36" t="s">
        <v>206</v>
      </c>
      <c r="I36" s="77">
        <v>5.09</v>
      </c>
      <c r="J36" t="s">
        <v>955</v>
      </c>
      <c r="K36" t="s">
        <v>102</v>
      </c>
      <c r="L36" s="78">
        <v>5.5399999999999998E-2</v>
      </c>
      <c r="M36" s="78">
        <v>1.29E-2</v>
      </c>
      <c r="N36" s="77">
        <v>184510.05</v>
      </c>
      <c r="O36" s="77">
        <v>125.87</v>
      </c>
      <c r="P36" s="77">
        <v>232.24279993499999</v>
      </c>
      <c r="Q36" s="78">
        <v>4.3E-3</v>
      </c>
      <c r="R36" s="78">
        <v>1E-4</v>
      </c>
    </row>
    <row r="37" spans="2:18">
      <c r="B37" t="s">
        <v>1405</v>
      </c>
      <c r="C37" t="s">
        <v>1356</v>
      </c>
      <c r="D37" t="s">
        <v>1406</v>
      </c>
      <c r="E37" t="s">
        <v>1373</v>
      </c>
      <c r="F37" t="s">
        <v>397</v>
      </c>
      <c r="G37" t="s">
        <v>1374</v>
      </c>
      <c r="H37" t="s">
        <v>206</v>
      </c>
      <c r="I37" s="77">
        <v>5.14</v>
      </c>
      <c r="J37" t="s">
        <v>955</v>
      </c>
      <c r="K37" t="s">
        <v>102</v>
      </c>
      <c r="L37" s="78">
        <v>5.6099999999999997E-2</v>
      </c>
      <c r="M37" s="78">
        <v>6.1000000000000004E-3</v>
      </c>
      <c r="N37" s="77">
        <v>38627.03</v>
      </c>
      <c r="O37" s="77">
        <v>131.88</v>
      </c>
      <c r="P37" s="77">
        <v>50.941327164</v>
      </c>
      <c r="Q37" s="78">
        <v>8.9999999999999998E-4</v>
      </c>
      <c r="R37" s="78">
        <v>0</v>
      </c>
    </row>
    <row r="38" spans="2:18">
      <c r="B38" t="s">
        <v>1407</v>
      </c>
      <c r="C38" t="s">
        <v>1356</v>
      </c>
      <c r="D38" t="s">
        <v>1408</v>
      </c>
      <c r="E38" t="s">
        <v>1373</v>
      </c>
      <c r="F38" t="s">
        <v>397</v>
      </c>
      <c r="G38" t="s">
        <v>1374</v>
      </c>
      <c r="H38" t="s">
        <v>206</v>
      </c>
      <c r="I38" s="77">
        <v>5.09</v>
      </c>
      <c r="J38" t="s">
        <v>955</v>
      </c>
      <c r="K38" t="s">
        <v>102</v>
      </c>
      <c r="L38" s="78">
        <v>5.5300000000000002E-2</v>
      </c>
      <c r="M38" s="78">
        <v>1.29E-2</v>
      </c>
      <c r="N38" s="77">
        <v>56792.5</v>
      </c>
      <c r="O38" s="77">
        <v>124.26</v>
      </c>
      <c r="P38" s="77">
        <v>70.570360500000007</v>
      </c>
      <c r="Q38" s="78">
        <v>1.2999999999999999E-3</v>
      </c>
      <c r="R38" s="78">
        <v>0</v>
      </c>
    </row>
    <row r="39" spans="2:18">
      <c r="B39" t="s">
        <v>1409</v>
      </c>
      <c r="C39" t="s">
        <v>1356</v>
      </c>
      <c r="D39" t="s">
        <v>1410</v>
      </c>
      <c r="E39" t="s">
        <v>1373</v>
      </c>
      <c r="F39" t="s">
        <v>397</v>
      </c>
      <c r="G39" t="s">
        <v>1374</v>
      </c>
      <c r="H39" t="s">
        <v>206</v>
      </c>
      <c r="I39" s="77">
        <v>5.08</v>
      </c>
      <c r="J39" t="s">
        <v>955</v>
      </c>
      <c r="K39" t="s">
        <v>102</v>
      </c>
      <c r="L39" s="78">
        <v>5.6099999999999997E-2</v>
      </c>
      <c r="M39" s="78">
        <v>1.29E-2</v>
      </c>
      <c r="N39" s="77">
        <v>182280.86</v>
      </c>
      <c r="O39" s="77">
        <v>127.46</v>
      </c>
      <c r="P39" s="77">
        <v>232.335184156</v>
      </c>
      <c r="Q39" s="78">
        <v>4.3E-3</v>
      </c>
      <c r="R39" s="78">
        <v>1E-4</v>
      </c>
    </row>
    <row r="40" spans="2:18">
      <c r="B40" t="s">
        <v>1411</v>
      </c>
      <c r="C40" t="s">
        <v>1356</v>
      </c>
      <c r="D40" t="s">
        <v>1412</v>
      </c>
      <c r="E40" t="s">
        <v>1373</v>
      </c>
      <c r="F40" t="s">
        <v>397</v>
      </c>
      <c r="G40" t="s">
        <v>1374</v>
      </c>
      <c r="H40" t="s">
        <v>206</v>
      </c>
      <c r="I40" s="77">
        <v>5.1100000000000003</v>
      </c>
      <c r="J40" t="s">
        <v>955</v>
      </c>
      <c r="K40" t="s">
        <v>102</v>
      </c>
      <c r="L40" s="78">
        <v>5.6099999999999997E-2</v>
      </c>
      <c r="M40" s="78">
        <v>9.9000000000000008E-3</v>
      </c>
      <c r="N40" s="77">
        <v>8341.0499999999993</v>
      </c>
      <c r="O40" s="77">
        <v>128.61000000000001</v>
      </c>
      <c r="P40" s="77">
        <v>10.727424405000001</v>
      </c>
      <c r="Q40" s="78">
        <v>2.0000000000000001E-4</v>
      </c>
      <c r="R40" s="78">
        <v>0</v>
      </c>
    </row>
    <row r="41" spans="2:18">
      <c r="B41" t="s">
        <v>1413</v>
      </c>
      <c r="C41" t="s">
        <v>1356</v>
      </c>
      <c r="D41" t="s">
        <v>1414</v>
      </c>
      <c r="E41" t="s">
        <v>1373</v>
      </c>
      <c r="F41" t="s">
        <v>397</v>
      </c>
      <c r="G41" t="s">
        <v>1374</v>
      </c>
      <c r="H41" t="s">
        <v>206</v>
      </c>
      <c r="I41" s="77">
        <v>5.08</v>
      </c>
      <c r="J41" t="s">
        <v>955</v>
      </c>
      <c r="K41" t="s">
        <v>102</v>
      </c>
      <c r="L41" s="78">
        <v>5.6099999999999997E-2</v>
      </c>
      <c r="M41" s="78">
        <v>1.29E-2</v>
      </c>
      <c r="N41" s="77">
        <v>181494.15</v>
      </c>
      <c r="O41" s="77">
        <v>127.2</v>
      </c>
      <c r="P41" s="77">
        <v>230.86055880000001</v>
      </c>
      <c r="Q41" s="78">
        <v>4.3E-3</v>
      </c>
      <c r="R41" s="78">
        <v>1E-4</v>
      </c>
    </row>
    <row r="42" spans="2:18">
      <c r="B42" t="s">
        <v>1415</v>
      </c>
      <c r="C42" t="s">
        <v>1356</v>
      </c>
      <c r="D42" t="s">
        <v>1416</v>
      </c>
      <c r="E42" t="s">
        <v>1373</v>
      </c>
      <c r="F42" t="s">
        <v>397</v>
      </c>
      <c r="G42" t="s">
        <v>1374</v>
      </c>
      <c r="H42" t="s">
        <v>206</v>
      </c>
      <c r="I42" s="77">
        <v>5.1100000000000003</v>
      </c>
      <c r="J42" t="s">
        <v>955</v>
      </c>
      <c r="K42" t="s">
        <v>102</v>
      </c>
      <c r="L42" s="78">
        <v>5.6099999999999997E-2</v>
      </c>
      <c r="M42" s="78">
        <v>9.7999999999999997E-3</v>
      </c>
      <c r="N42" s="77">
        <v>10078.549999999999</v>
      </c>
      <c r="O42" s="77">
        <v>129.16999999999999</v>
      </c>
      <c r="P42" s="77">
        <v>13.018463035</v>
      </c>
      <c r="Q42" s="78">
        <v>2.0000000000000001E-4</v>
      </c>
      <c r="R42" s="78">
        <v>0</v>
      </c>
    </row>
    <row r="43" spans="2:18">
      <c r="B43" t="s">
        <v>1417</v>
      </c>
      <c r="C43" t="s">
        <v>1356</v>
      </c>
      <c r="D43" t="s">
        <v>1418</v>
      </c>
      <c r="E43" t="s">
        <v>1373</v>
      </c>
      <c r="F43" t="s">
        <v>397</v>
      </c>
      <c r="G43" t="s">
        <v>1374</v>
      </c>
      <c r="H43" t="s">
        <v>206</v>
      </c>
      <c r="I43" s="77">
        <v>5.09</v>
      </c>
      <c r="J43" t="s">
        <v>452</v>
      </c>
      <c r="K43" t="s">
        <v>102</v>
      </c>
      <c r="L43" s="78">
        <v>5.5E-2</v>
      </c>
      <c r="M43" s="78">
        <v>1.2800000000000001E-2</v>
      </c>
      <c r="N43" s="77">
        <v>151903.07</v>
      </c>
      <c r="O43" s="77">
        <v>123.95</v>
      </c>
      <c r="P43" s="77">
        <v>188.283855265</v>
      </c>
      <c r="Q43" s="78">
        <v>3.5000000000000001E-3</v>
      </c>
      <c r="R43" s="78">
        <v>1E-4</v>
      </c>
    </row>
    <row r="44" spans="2:18">
      <c r="B44" t="s">
        <v>1419</v>
      </c>
      <c r="C44" t="s">
        <v>1356</v>
      </c>
      <c r="D44" t="s">
        <v>1420</v>
      </c>
      <c r="E44" t="s">
        <v>1373</v>
      </c>
      <c r="F44" t="s">
        <v>397</v>
      </c>
      <c r="G44" t="s">
        <v>1374</v>
      </c>
      <c r="H44" t="s">
        <v>206</v>
      </c>
      <c r="I44" s="77">
        <v>5.16</v>
      </c>
      <c r="J44" t="s">
        <v>452</v>
      </c>
      <c r="K44" t="s">
        <v>102</v>
      </c>
      <c r="L44" s="78">
        <v>5.5E-2</v>
      </c>
      <c r="M44" s="78">
        <v>6.1999999999999998E-3</v>
      </c>
      <c r="N44" s="77">
        <v>41407.519999999997</v>
      </c>
      <c r="O44" s="77">
        <v>128.84</v>
      </c>
      <c r="P44" s="77">
        <v>53.349448768000002</v>
      </c>
      <c r="Q44" s="78">
        <v>1E-3</v>
      </c>
      <c r="R44" s="78">
        <v>0</v>
      </c>
    </row>
    <row r="45" spans="2:18">
      <c r="B45" t="s">
        <v>1421</v>
      </c>
      <c r="C45" t="s">
        <v>1356</v>
      </c>
      <c r="D45" t="s">
        <v>1422</v>
      </c>
      <c r="E45" t="s">
        <v>1373</v>
      </c>
      <c r="F45" t="s">
        <v>397</v>
      </c>
      <c r="G45" t="s">
        <v>1374</v>
      </c>
      <c r="H45" t="s">
        <v>206</v>
      </c>
      <c r="I45" s="77">
        <v>5.09</v>
      </c>
      <c r="J45" t="s">
        <v>452</v>
      </c>
      <c r="K45" t="s">
        <v>102</v>
      </c>
      <c r="L45" s="78">
        <v>5.5E-2</v>
      </c>
      <c r="M45" s="78">
        <v>1.29E-2</v>
      </c>
      <c r="N45" s="77">
        <v>83825.710000000006</v>
      </c>
      <c r="O45" s="77">
        <v>124.29</v>
      </c>
      <c r="P45" s="77">
        <v>104.186974959</v>
      </c>
      <c r="Q45" s="78">
        <v>1.9E-3</v>
      </c>
      <c r="R45" s="78">
        <v>0</v>
      </c>
    </row>
    <row r="46" spans="2:18">
      <c r="B46" t="s">
        <v>1423</v>
      </c>
      <c r="C46" t="s">
        <v>1356</v>
      </c>
      <c r="D46" t="s">
        <v>1424</v>
      </c>
      <c r="E46" t="s">
        <v>1373</v>
      </c>
      <c r="F46" t="s">
        <v>397</v>
      </c>
      <c r="G46" t="s">
        <v>1374</v>
      </c>
      <c r="H46" t="s">
        <v>206</v>
      </c>
      <c r="I46" s="77">
        <v>5.16</v>
      </c>
      <c r="J46" t="s">
        <v>452</v>
      </c>
      <c r="K46" t="s">
        <v>102</v>
      </c>
      <c r="L46" s="78">
        <v>5.5E-2</v>
      </c>
      <c r="M46" s="78">
        <v>6.1999999999999998E-3</v>
      </c>
      <c r="N46" s="77">
        <v>34289.01</v>
      </c>
      <c r="O46" s="77">
        <v>127.88</v>
      </c>
      <c r="P46" s="77">
        <v>43.848785988000003</v>
      </c>
      <c r="Q46" s="78">
        <v>8.0000000000000004E-4</v>
      </c>
      <c r="R46" s="78">
        <v>0</v>
      </c>
    </row>
    <row r="47" spans="2:18">
      <c r="B47" t="s">
        <v>1425</v>
      </c>
      <c r="C47" t="s">
        <v>1356</v>
      </c>
      <c r="D47" t="s">
        <v>1426</v>
      </c>
      <c r="E47" t="s">
        <v>1373</v>
      </c>
      <c r="F47" t="s">
        <v>397</v>
      </c>
      <c r="G47" t="s">
        <v>1374</v>
      </c>
      <c r="H47" t="s">
        <v>206</v>
      </c>
      <c r="I47" s="77">
        <v>5.14</v>
      </c>
      <c r="J47" t="s">
        <v>452</v>
      </c>
      <c r="K47" t="s">
        <v>102</v>
      </c>
      <c r="L47" s="78">
        <v>5.5E-2</v>
      </c>
      <c r="M47" s="78">
        <v>7.7999999999999996E-3</v>
      </c>
      <c r="N47" s="77">
        <v>30097.95</v>
      </c>
      <c r="O47" s="77">
        <v>125.87</v>
      </c>
      <c r="P47" s="77">
        <v>37.884289664999997</v>
      </c>
      <c r="Q47" s="78">
        <v>6.9999999999999999E-4</v>
      </c>
      <c r="R47" s="78">
        <v>0</v>
      </c>
    </row>
    <row r="48" spans="2:18">
      <c r="B48" t="s">
        <v>1427</v>
      </c>
      <c r="C48" t="s">
        <v>1356</v>
      </c>
      <c r="D48" t="s">
        <v>1428</v>
      </c>
      <c r="E48" t="s">
        <v>1373</v>
      </c>
      <c r="F48" t="s">
        <v>397</v>
      </c>
      <c r="G48" t="s">
        <v>1374</v>
      </c>
      <c r="H48" t="s">
        <v>206</v>
      </c>
      <c r="I48" s="77">
        <v>4.97</v>
      </c>
      <c r="J48" t="s">
        <v>452</v>
      </c>
      <c r="K48" t="s">
        <v>102</v>
      </c>
      <c r="L48" s="78">
        <v>5.5E-2</v>
      </c>
      <c r="M48" s="78">
        <v>2.4799999999999999E-2</v>
      </c>
      <c r="N48" s="77">
        <v>93967.15</v>
      </c>
      <c r="O48" s="77">
        <v>115.35</v>
      </c>
      <c r="P48" s="77">
        <v>108.391107525</v>
      </c>
      <c r="Q48" s="78">
        <v>2E-3</v>
      </c>
      <c r="R48" s="78">
        <v>1E-4</v>
      </c>
    </row>
    <row r="49" spans="2:18">
      <c r="B49" t="s">
        <v>1429</v>
      </c>
      <c r="C49" t="s">
        <v>1356</v>
      </c>
      <c r="D49" t="s">
        <v>1430</v>
      </c>
      <c r="E49" t="s">
        <v>1373</v>
      </c>
      <c r="F49" t="s">
        <v>397</v>
      </c>
      <c r="G49" t="s">
        <v>1374</v>
      </c>
      <c r="H49" t="s">
        <v>206</v>
      </c>
      <c r="I49" s="77">
        <v>4.97</v>
      </c>
      <c r="J49" t="s">
        <v>452</v>
      </c>
      <c r="K49" t="s">
        <v>102</v>
      </c>
      <c r="L49" s="78">
        <v>5.5E-2</v>
      </c>
      <c r="M49" s="78">
        <v>2.4799999999999999E-2</v>
      </c>
      <c r="N49" s="77">
        <v>68762.649999999994</v>
      </c>
      <c r="O49" s="77">
        <v>115.34</v>
      </c>
      <c r="P49" s="77">
        <v>79.310840510000006</v>
      </c>
      <c r="Q49" s="78">
        <v>1.5E-3</v>
      </c>
      <c r="R49" s="78">
        <v>0</v>
      </c>
    </row>
    <row r="50" spans="2:18">
      <c r="B50" t="s">
        <v>1431</v>
      </c>
      <c r="C50" t="s">
        <v>1356</v>
      </c>
      <c r="D50" t="s">
        <v>1432</v>
      </c>
      <c r="E50" t="s">
        <v>1373</v>
      </c>
      <c r="F50" t="s">
        <v>397</v>
      </c>
      <c r="G50" t="s">
        <v>1374</v>
      </c>
      <c r="H50" t="s">
        <v>206</v>
      </c>
      <c r="I50" s="77">
        <v>5.12</v>
      </c>
      <c r="J50" t="s">
        <v>452</v>
      </c>
      <c r="K50" t="s">
        <v>102</v>
      </c>
      <c r="L50" s="78">
        <v>5.5E-2</v>
      </c>
      <c r="M50" s="78">
        <v>9.4999999999999998E-3</v>
      </c>
      <c r="N50" s="77">
        <v>33551.199999999997</v>
      </c>
      <c r="O50" s="77">
        <v>124.45</v>
      </c>
      <c r="P50" s="77">
        <v>41.7544684</v>
      </c>
      <c r="Q50" s="78">
        <v>8.0000000000000004E-4</v>
      </c>
      <c r="R50" s="78">
        <v>0</v>
      </c>
    </row>
    <row r="51" spans="2:18">
      <c r="B51" t="s">
        <v>1433</v>
      </c>
      <c r="C51" t="s">
        <v>1356</v>
      </c>
      <c r="D51" t="s">
        <v>1434</v>
      </c>
      <c r="E51" t="s">
        <v>1373</v>
      </c>
      <c r="F51" t="s">
        <v>397</v>
      </c>
      <c r="G51" t="s">
        <v>1374</v>
      </c>
      <c r="H51" t="s">
        <v>206</v>
      </c>
      <c r="I51" s="77">
        <v>5.09</v>
      </c>
      <c r="J51" t="s">
        <v>452</v>
      </c>
      <c r="K51" t="s">
        <v>102</v>
      </c>
      <c r="L51" s="78">
        <v>5.5E-2</v>
      </c>
      <c r="M51" s="78">
        <v>1.29E-2</v>
      </c>
      <c r="N51" s="77">
        <v>14951.56</v>
      </c>
      <c r="O51" s="77">
        <v>122.33</v>
      </c>
      <c r="P51" s="77">
        <v>18.290243348000001</v>
      </c>
      <c r="Q51" s="78">
        <v>2.9999999999999997E-4</v>
      </c>
      <c r="R51" s="78">
        <v>0</v>
      </c>
    </row>
    <row r="52" spans="2:18">
      <c r="B52" t="s">
        <v>1435</v>
      </c>
      <c r="C52" t="s">
        <v>1356</v>
      </c>
      <c r="D52" t="s">
        <v>1436</v>
      </c>
      <c r="E52" t="s">
        <v>1373</v>
      </c>
      <c r="F52" t="s">
        <v>397</v>
      </c>
      <c r="G52" t="s">
        <v>1374</v>
      </c>
      <c r="H52" t="s">
        <v>206</v>
      </c>
      <c r="I52" s="77">
        <v>5.09</v>
      </c>
      <c r="J52" t="s">
        <v>452</v>
      </c>
      <c r="K52" t="s">
        <v>102</v>
      </c>
      <c r="L52" s="78">
        <v>5.5E-2</v>
      </c>
      <c r="M52" s="78">
        <v>1.29E-2</v>
      </c>
      <c r="N52" s="77">
        <v>100486.5</v>
      </c>
      <c r="O52" s="77">
        <v>122.32</v>
      </c>
      <c r="P52" s="77">
        <v>122.9150868</v>
      </c>
      <c r="Q52" s="78">
        <v>2.3E-3</v>
      </c>
      <c r="R52" s="78">
        <v>1E-4</v>
      </c>
    </row>
    <row r="53" spans="2:18">
      <c r="B53" t="s">
        <v>1437</v>
      </c>
      <c r="C53" t="s">
        <v>1356</v>
      </c>
      <c r="D53" t="s">
        <v>1438</v>
      </c>
      <c r="E53" t="s">
        <v>1373</v>
      </c>
      <c r="F53" t="s">
        <v>397</v>
      </c>
      <c r="G53" t="s">
        <v>1374</v>
      </c>
      <c r="H53" t="s">
        <v>206</v>
      </c>
      <c r="I53" s="77">
        <v>5.09</v>
      </c>
      <c r="J53" t="s">
        <v>452</v>
      </c>
      <c r="K53" t="s">
        <v>102</v>
      </c>
      <c r="L53" s="78">
        <v>5.5E-2</v>
      </c>
      <c r="M53" s="78">
        <v>1.29E-2</v>
      </c>
      <c r="N53" s="77">
        <v>196290.55</v>
      </c>
      <c r="O53" s="77">
        <v>123.42</v>
      </c>
      <c r="P53" s="77">
        <v>242.26179680999999</v>
      </c>
      <c r="Q53" s="78">
        <v>4.4999999999999997E-3</v>
      </c>
      <c r="R53" s="78">
        <v>1E-4</v>
      </c>
    </row>
    <row r="54" spans="2:18">
      <c r="B54" t="s">
        <v>1439</v>
      </c>
      <c r="C54" t="s">
        <v>1356</v>
      </c>
      <c r="D54" t="s">
        <v>1440</v>
      </c>
      <c r="E54" t="s">
        <v>1373</v>
      </c>
      <c r="F54" t="s">
        <v>397</v>
      </c>
      <c r="G54" t="s">
        <v>1374</v>
      </c>
      <c r="H54" t="s">
        <v>206</v>
      </c>
      <c r="I54" s="77">
        <v>5.08</v>
      </c>
      <c r="J54" t="s">
        <v>452</v>
      </c>
      <c r="K54" t="s">
        <v>102</v>
      </c>
      <c r="L54" s="78">
        <v>5.5E-2</v>
      </c>
      <c r="M54" s="78">
        <v>1.3299999999999999E-2</v>
      </c>
      <c r="N54" s="77">
        <v>59298.66</v>
      </c>
      <c r="O54" s="77">
        <v>124.84</v>
      </c>
      <c r="P54" s="77">
        <v>74.028447143999998</v>
      </c>
      <c r="Q54" s="78">
        <v>1.4E-3</v>
      </c>
      <c r="R54" s="78">
        <v>0</v>
      </c>
    </row>
    <row r="55" spans="2:18">
      <c r="B55" t="s">
        <v>1441</v>
      </c>
      <c r="C55" t="s">
        <v>1356</v>
      </c>
      <c r="D55" t="s">
        <v>1442</v>
      </c>
      <c r="E55" t="s">
        <v>1373</v>
      </c>
      <c r="F55" t="s">
        <v>397</v>
      </c>
      <c r="G55" t="s">
        <v>1374</v>
      </c>
      <c r="H55" t="s">
        <v>206</v>
      </c>
      <c r="I55" s="77">
        <v>5.09</v>
      </c>
      <c r="J55" t="s">
        <v>452</v>
      </c>
      <c r="K55" t="s">
        <v>102</v>
      </c>
      <c r="L55" s="78">
        <v>5.5E-2</v>
      </c>
      <c r="M55" s="78">
        <v>1.29E-2</v>
      </c>
      <c r="N55" s="77">
        <v>75911.45</v>
      </c>
      <c r="O55" s="77">
        <v>123.71</v>
      </c>
      <c r="P55" s="77">
        <v>93.910054794999994</v>
      </c>
      <c r="Q55" s="78">
        <v>1.6999999999999999E-3</v>
      </c>
      <c r="R55" s="78">
        <v>0</v>
      </c>
    </row>
    <row r="56" spans="2:18">
      <c r="B56" t="s">
        <v>1443</v>
      </c>
      <c r="C56" t="s">
        <v>1356</v>
      </c>
      <c r="D56" t="s">
        <v>1444</v>
      </c>
      <c r="E56" t="s">
        <v>1373</v>
      </c>
      <c r="F56" t="s">
        <v>397</v>
      </c>
      <c r="G56" t="s">
        <v>1374</v>
      </c>
      <c r="H56" t="s">
        <v>206</v>
      </c>
      <c r="I56" s="77">
        <v>5.09</v>
      </c>
      <c r="J56" t="s">
        <v>452</v>
      </c>
      <c r="K56" t="s">
        <v>102</v>
      </c>
      <c r="L56" s="78">
        <v>5.5300000000000002E-2</v>
      </c>
      <c r="M56" s="78">
        <v>1.29E-2</v>
      </c>
      <c r="N56" s="77">
        <v>173601.71</v>
      </c>
      <c r="O56" s="77">
        <v>126.51</v>
      </c>
      <c r="P56" s="77">
        <v>219.62352332099999</v>
      </c>
      <c r="Q56" s="78">
        <v>4.1000000000000003E-3</v>
      </c>
      <c r="R56" s="78">
        <v>1E-4</v>
      </c>
    </row>
    <row r="57" spans="2:18">
      <c r="B57" t="s">
        <v>1445</v>
      </c>
      <c r="C57" t="s">
        <v>1356</v>
      </c>
      <c r="D57" t="s">
        <v>1446</v>
      </c>
      <c r="E57" t="s">
        <v>1373</v>
      </c>
      <c r="F57" t="s">
        <v>397</v>
      </c>
      <c r="G57" t="s">
        <v>1374</v>
      </c>
      <c r="H57" t="s">
        <v>206</v>
      </c>
      <c r="I57" s="77">
        <v>5.09</v>
      </c>
      <c r="J57" t="s">
        <v>452</v>
      </c>
      <c r="K57" t="s">
        <v>102</v>
      </c>
      <c r="L57" s="78">
        <v>5.5300000000000002E-2</v>
      </c>
      <c r="M57" s="78">
        <v>1.29E-2</v>
      </c>
      <c r="N57" s="77">
        <v>144733.79</v>
      </c>
      <c r="O57" s="77">
        <v>126.59</v>
      </c>
      <c r="P57" s="77">
        <v>183.21850476099999</v>
      </c>
      <c r="Q57" s="78">
        <v>3.3999999999999998E-3</v>
      </c>
      <c r="R57" s="78">
        <v>1E-4</v>
      </c>
    </row>
    <row r="58" spans="2:18">
      <c r="B58" t="s">
        <v>1445</v>
      </c>
      <c r="C58" t="s">
        <v>1356</v>
      </c>
      <c r="D58" t="s">
        <v>1447</v>
      </c>
      <c r="E58" t="s">
        <v>1373</v>
      </c>
      <c r="F58" t="s">
        <v>397</v>
      </c>
      <c r="G58" t="s">
        <v>1374</v>
      </c>
      <c r="H58" t="s">
        <v>206</v>
      </c>
      <c r="I58" s="77">
        <v>5.16</v>
      </c>
      <c r="J58" t="s">
        <v>452</v>
      </c>
      <c r="K58" t="s">
        <v>102</v>
      </c>
      <c r="L58" s="78">
        <v>5.5E-2</v>
      </c>
      <c r="M58" s="78">
        <v>6.1999999999999998E-3</v>
      </c>
      <c r="N58" s="77">
        <v>20777.55</v>
      </c>
      <c r="O58" s="77">
        <v>128.02000000000001</v>
      </c>
      <c r="P58" s="77">
        <v>26.599419510000001</v>
      </c>
      <c r="Q58" s="78">
        <v>5.0000000000000001E-4</v>
      </c>
      <c r="R58" s="78">
        <v>0</v>
      </c>
    </row>
    <row r="59" spans="2:18">
      <c r="B59" t="s">
        <v>1448</v>
      </c>
      <c r="C59" t="s">
        <v>1356</v>
      </c>
      <c r="D59" t="s">
        <v>1449</v>
      </c>
      <c r="E59" t="s">
        <v>1373</v>
      </c>
      <c r="F59" t="s">
        <v>397</v>
      </c>
      <c r="G59" t="s">
        <v>1374</v>
      </c>
      <c r="H59" t="s">
        <v>206</v>
      </c>
      <c r="I59" s="77">
        <v>5.09</v>
      </c>
      <c r="J59" t="s">
        <v>452</v>
      </c>
      <c r="K59" t="s">
        <v>102</v>
      </c>
      <c r="L59" s="78">
        <v>5.5E-2</v>
      </c>
      <c r="M59" s="78">
        <v>1.29E-2</v>
      </c>
      <c r="N59" s="77">
        <v>63520.800000000003</v>
      </c>
      <c r="O59" s="77">
        <v>124.77</v>
      </c>
      <c r="P59" s="77">
        <v>79.25490216</v>
      </c>
      <c r="Q59" s="78">
        <v>1.5E-3</v>
      </c>
      <c r="R59" s="78">
        <v>0</v>
      </c>
    </row>
    <row r="60" spans="2:18">
      <c r="B60" t="s">
        <v>1450</v>
      </c>
      <c r="C60" t="s">
        <v>1356</v>
      </c>
      <c r="D60" t="s">
        <v>1451</v>
      </c>
      <c r="E60" t="s">
        <v>1373</v>
      </c>
      <c r="F60" t="s">
        <v>397</v>
      </c>
      <c r="G60" t="s">
        <v>1374</v>
      </c>
      <c r="H60" t="s">
        <v>206</v>
      </c>
      <c r="I60" s="77">
        <v>5.09</v>
      </c>
      <c r="J60" t="s">
        <v>452</v>
      </c>
      <c r="K60" t="s">
        <v>102</v>
      </c>
      <c r="L60" s="78">
        <v>5.5E-2</v>
      </c>
      <c r="M60" s="78">
        <v>1.29E-2</v>
      </c>
      <c r="N60" s="77">
        <v>150274.69</v>
      </c>
      <c r="O60" s="77">
        <v>124.77</v>
      </c>
      <c r="P60" s="77">
        <v>187.49773071300001</v>
      </c>
      <c r="Q60" s="78">
        <v>3.5000000000000001E-3</v>
      </c>
      <c r="R60" s="78">
        <v>1E-4</v>
      </c>
    </row>
    <row r="61" spans="2:18">
      <c r="B61" t="s">
        <v>1452</v>
      </c>
      <c r="C61" t="s">
        <v>1356</v>
      </c>
      <c r="D61" t="s">
        <v>1453</v>
      </c>
      <c r="E61" t="s">
        <v>1373</v>
      </c>
      <c r="F61" t="s">
        <v>397</v>
      </c>
      <c r="G61" t="s">
        <v>1374</v>
      </c>
      <c r="H61" t="s">
        <v>206</v>
      </c>
      <c r="I61" s="77">
        <v>5.16</v>
      </c>
      <c r="J61" t="s">
        <v>452</v>
      </c>
      <c r="K61" t="s">
        <v>102</v>
      </c>
      <c r="L61" s="78">
        <v>5.5E-2</v>
      </c>
      <c r="M61" s="78">
        <v>6.1000000000000004E-3</v>
      </c>
      <c r="N61" s="77">
        <v>17211.150000000001</v>
      </c>
      <c r="O61" s="77">
        <v>121.1282647012855</v>
      </c>
      <c r="P61" s="77">
        <v>20.847567330135298</v>
      </c>
      <c r="Q61" s="78">
        <v>4.0000000000000002E-4</v>
      </c>
      <c r="R61" s="78">
        <v>0</v>
      </c>
    </row>
    <row r="62" spans="2:18">
      <c r="B62" t="s">
        <v>1454</v>
      </c>
      <c r="C62" t="s">
        <v>1356</v>
      </c>
      <c r="D62" t="s">
        <v>1455</v>
      </c>
      <c r="E62" t="s">
        <v>1373</v>
      </c>
      <c r="F62" t="s">
        <v>397</v>
      </c>
      <c r="G62" t="s">
        <v>1374</v>
      </c>
      <c r="H62" t="s">
        <v>206</v>
      </c>
      <c r="I62" s="77">
        <v>4.97</v>
      </c>
      <c r="J62" t="s">
        <v>452</v>
      </c>
      <c r="K62" t="s">
        <v>102</v>
      </c>
      <c r="L62" s="78">
        <v>5.6599999999999998E-2</v>
      </c>
      <c r="M62" s="78">
        <v>2.4199999999999999E-2</v>
      </c>
      <c r="N62" s="77">
        <v>40989.24</v>
      </c>
      <c r="O62" s="77">
        <v>120.36</v>
      </c>
      <c r="P62" s="77">
        <v>49.334649263999999</v>
      </c>
      <c r="Q62" s="78">
        <v>8.9999999999999998E-4</v>
      </c>
      <c r="R62" s="78">
        <v>0</v>
      </c>
    </row>
    <row r="63" spans="2:18">
      <c r="B63" t="s">
        <v>1456</v>
      </c>
      <c r="C63" t="s">
        <v>1356</v>
      </c>
      <c r="D63" t="s">
        <v>1457</v>
      </c>
      <c r="E63" t="s">
        <v>1458</v>
      </c>
      <c r="F63" t="s">
        <v>402</v>
      </c>
      <c r="G63" t="s">
        <v>1459</v>
      </c>
      <c r="H63" t="s">
        <v>150</v>
      </c>
      <c r="I63" s="77">
        <v>3.87</v>
      </c>
      <c r="J63" t="s">
        <v>123</v>
      </c>
      <c r="K63" t="s">
        <v>102</v>
      </c>
      <c r="L63" s="78">
        <v>5.4699999999999999E-2</v>
      </c>
      <c r="M63" s="78">
        <v>-3.5000000000000001E-3</v>
      </c>
      <c r="N63" s="77">
        <v>1922604.98</v>
      </c>
      <c r="O63" s="77">
        <v>144.97</v>
      </c>
      <c r="P63" s="77">
        <v>2787.2004395059998</v>
      </c>
      <c r="Q63" s="78">
        <v>5.1400000000000001E-2</v>
      </c>
      <c r="R63" s="78">
        <v>1.2999999999999999E-3</v>
      </c>
    </row>
    <row r="64" spans="2:18">
      <c r="B64" t="s">
        <v>1460</v>
      </c>
      <c r="C64" t="s">
        <v>1356</v>
      </c>
      <c r="D64" t="s">
        <v>1461</v>
      </c>
      <c r="E64" t="s">
        <v>1458</v>
      </c>
      <c r="F64" t="s">
        <v>402</v>
      </c>
      <c r="G64" t="s">
        <v>1462</v>
      </c>
      <c r="H64" t="s">
        <v>150</v>
      </c>
      <c r="I64" s="77">
        <v>3.9</v>
      </c>
      <c r="J64" t="s">
        <v>123</v>
      </c>
      <c r="K64" t="s">
        <v>102</v>
      </c>
      <c r="L64" s="78">
        <v>2.5600000000000001E-2</v>
      </c>
      <c r="M64" s="78">
        <v>1.23E-2</v>
      </c>
      <c r="N64" s="77">
        <v>5366964.93</v>
      </c>
      <c r="O64" s="77">
        <v>105.7</v>
      </c>
      <c r="P64" s="77">
        <v>5672.8819310099998</v>
      </c>
      <c r="Q64" s="78">
        <v>0.1046</v>
      </c>
      <c r="R64" s="78">
        <v>2.7000000000000001E-3</v>
      </c>
    </row>
    <row r="65" spans="2:18">
      <c r="B65" t="s">
        <v>1463</v>
      </c>
      <c r="C65" t="s">
        <v>1464</v>
      </c>
      <c r="D65" t="s">
        <v>1465</v>
      </c>
      <c r="E65" t="s">
        <v>1466</v>
      </c>
      <c r="F65" t="s">
        <v>397</v>
      </c>
      <c r="G65" t="s">
        <v>1467</v>
      </c>
      <c r="H65" t="s">
        <v>206</v>
      </c>
      <c r="I65" s="77">
        <v>10.43</v>
      </c>
      <c r="J65" t="s">
        <v>123</v>
      </c>
      <c r="K65" t="s">
        <v>102</v>
      </c>
      <c r="L65" s="78">
        <v>2.5499999999999998E-2</v>
      </c>
      <c r="M65" s="78">
        <v>3.3500000000000002E-2</v>
      </c>
      <c r="N65" s="77">
        <v>206509.99</v>
      </c>
      <c r="O65" s="77">
        <v>95.96</v>
      </c>
      <c r="P65" s="77">
        <v>198.166986404</v>
      </c>
      <c r="Q65" s="78">
        <v>3.7000000000000002E-3</v>
      </c>
      <c r="R65" s="78">
        <v>1E-4</v>
      </c>
    </row>
    <row r="66" spans="2:18">
      <c r="B66" t="s">
        <v>1468</v>
      </c>
      <c r="C66" t="s">
        <v>1464</v>
      </c>
      <c r="D66" t="s">
        <v>1469</v>
      </c>
      <c r="E66" t="s">
        <v>1466</v>
      </c>
      <c r="F66" t="s">
        <v>397</v>
      </c>
      <c r="G66" t="s">
        <v>1470</v>
      </c>
      <c r="H66" t="s">
        <v>206</v>
      </c>
      <c r="I66" s="77">
        <v>10.89</v>
      </c>
      <c r="J66" t="s">
        <v>123</v>
      </c>
      <c r="K66" t="s">
        <v>102</v>
      </c>
      <c r="L66" s="78">
        <v>2.5499999999999998E-2</v>
      </c>
      <c r="M66" s="78">
        <v>3.1899999999999998E-2</v>
      </c>
      <c r="N66" s="77">
        <v>197292</v>
      </c>
      <c r="O66" s="77">
        <v>102.12</v>
      </c>
      <c r="P66" s="77">
        <v>201.47459040000001</v>
      </c>
      <c r="Q66" s="78">
        <v>3.7000000000000002E-3</v>
      </c>
      <c r="R66" s="78">
        <v>1E-4</v>
      </c>
    </row>
    <row r="67" spans="2:18">
      <c r="B67" t="s">
        <v>1471</v>
      </c>
      <c r="C67" t="s">
        <v>1464</v>
      </c>
      <c r="D67" t="s">
        <v>1472</v>
      </c>
      <c r="E67" t="s">
        <v>1466</v>
      </c>
      <c r="F67" t="s">
        <v>397</v>
      </c>
      <c r="G67" t="s">
        <v>1473</v>
      </c>
      <c r="H67" t="s">
        <v>206</v>
      </c>
      <c r="I67" s="77">
        <v>4.76</v>
      </c>
      <c r="J67" t="s">
        <v>123</v>
      </c>
      <c r="K67" t="s">
        <v>102</v>
      </c>
      <c r="L67" s="78">
        <v>2.5499999999999998E-2</v>
      </c>
      <c r="M67" s="78">
        <v>2.5700000000000001E-2</v>
      </c>
      <c r="N67" s="77">
        <v>719435</v>
      </c>
      <c r="O67" s="77">
        <v>100.2</v>
      </c>
      <c r="P67" s="77">
        <v>720.87387000000001</v>
      </c>
      <c r="Q67" s="78">
        <v>1.3299999999999999E-2</v>
      </c>
      <c r="R67" s="78">
        <v>2.9999999999999997E-4</v>
      </c>
    </row>
    <row r="68" spans="2:18">
      <c r="B68" t="s">
        <v>1474</v>
      </c>
      <c r="C68" t="s">
        <v>1356</v>
      </c>
      <c r="D68" t="s">
        <v>1475</v>
      </c>
      <c r="E68" t="s">
        <v>1373</v>
      </c>
      <c r="F68" t="s">
        <v>530</v>
      </c>
      <c r="G68" t="s">
        <v>1476</v>
      </c>
      <c r="H68" t="s">
        <v>150</v>
      </c>
      <c r="I68" s="77">
        <v>5.1100000000000003</v>
      </c>
      <c r="J68" t="s">
        <v>955</v>
      </c>
      <c r="K68" t="s">
        <v>102</v>
      </c>
      <c r="L68" s="78">
        <v>5.5E-2</v>
      </c>
      <c r="M68" s="78">
        <v>9.9000000000000008E-3</v>
      </c>
      <c r="N68" s="77">
        <v>16794.97</v>
      </c>
      <c r="O68" s="77">
        <v>129.18</v>
      </c>
      <c r="P68" s="77">
        <v>21.695742245999998</v>
      </c>
      <c r="Q68" s="78">
        <v>4.0000000000000002E-4</v>
      </c>
      <c r="R68" s="78">
        <v>0</v>
      </c>
    </row>
    <row r="69" spans="2:18">
      <c r="B69" t="s">
        <v>1477</v>
      </c>
      <c r="C69" t="s">
        <v>1356</v>
      </c>
      <c r="D69" t="s">
        <v>1478</v>
      </c>
      <c r="E69" t="s">
        <v>1479</v>
      </c>
      <c r="F69" t="s">
        <v>457</v>
      </c>
      <c r="G69" t="s">
        <v>1480</v>
      </c>
      <c r="H69" t="s">
        <v>150</v>
      </c>
      <c r="I69" s="77">
        <v>6.3</v>
      </c>
      <c r="J69" t="s">
        <v>955</v>
      </c>
      <c r="K69" t="s">
        <v>102</v>
      </c>
      <c r="L69" s="78">
        <v>3.5499999999999997E-2</v>
      </c>
      <c r="M69" s="78">
        <v>3.6299999999999999E-2</v>
      </c>
      <c r="N69" s="77">
        <v>4401437.8899999997</v>
      </c>
      <c r="O69" s="77">
        <v>102.58</v>
      </c>
      <c r="P69" s="77">
        <v>4514.9949875619996</v>
      </c>
      <c r="Q69" s="78">
        <v>8.3299999999999999E-2</v>
      </c>
      <c r="R69" s="78">
        <v>2.0999999999999999E-3</v>
      </c>
    </row>
    <row r="70" spans="2:18">
      <c r="B70" t="s">
        <v>1481</v>
      </c>
      <c r="C70" t="s">
        <v>1356</v>
      </c>
      <c r="D70" t="s">
        <v>1482</v>
      </c>
      <c r="E70" t="s">
        <v>1483</v>
      </c>
      <c r="F70" t="s">
        <v>457</v>
      </c>
      <c r="G70" t="s">
        <v>1480</v>
      </c>
      <c r="H70" t="s">
        <v>150</v>
      </c>
      <c r="I70" s="77">
        <v>6.47</v>
      </c>
      <c r="J70" t="s">
        <v>955</v>
      </c>
      <c r="K70" t="s">
        <v>102</v>
      </c>
      <c r="L70" s="78">
        <v>3.5499999999999997E-2</v>
      </c>
      <c r="M70" s="78">
        <v>3.6499999999999998E-2</v>
      </c>
      <c r="N70" s="77">
        <v>9202831.8000000007</v>
      </c>
      <c r="O70" s="77">
        <v>102.66</v>
      </c>
      <c r="P70" s="77">
        <v>9447.6271258800007</v>
      </c>
      <c r="Q70" s="78">
        <v>0.17430000000000001</v>
      </c>
      <c r="R70" s="78">
        <v>4.4000000000000003E-3</v>
      </c>
    </row>
    <row r="71" spans="2:18">
      <c r="B71" t="s">
        <v>1484</v>
      </c>
      <c r="C71" t="s">
        <v>1356</v>
      </c>
      <c r="D71" t="s">
        <v>1485</v>
      </c>
      <c r="E71" t="s">
        <v>727</v>
      </c>
      <c r="F71" t="s">
        <v>1486</v>
      </c>
      <c r="G71" t="s">
        <v>1487</v>
      </c>
      <c r="H71" t="s">
        <v>150</v>
      </c>
      <c r="I71" s="77">
        <v>8.81</v>
      </c>
      <c r="J71" t="s">
        <v>327</v>
      </c>
      <c r="K71" t="s">
        <v>102</v>
      </c>
      <c r="L71" s="78">
        <v>6.7000000000000004E-2</v>
      </c>
      <c r="M71" s="78">
        <v>2.18E-2</v>
      </c>
      <c r="N71" s="77">
        <v>6074715.7999999998</v>
      </c>
      <c r="O71" s="77">
        <v>141.75</v>
      </c>
      <c r="P71" s="77">
        <v>8610.9096465000002</v>
      </c>
      <c r="Q71" s="78">
        <v>0.1588</v>
      </c>
      <c r="R71" s="78">
        <v>4.0000000000000001E-3</v>
      </c>
    </row>
    <row r="72" spans="2:18">
      <c r="B72" s="79" t="s">
        <v>1488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223</v>
      </c>
      <c r="D73" t="s">
        <v>223</v>
      </c>
      <c r="F73" t="s">
        <v>223</v>
      </c>
      <c r="I73" s="77">
        <v>0</v>
      </c>
      <c r="J73" t="s">
        <v>223</v>
      </c>
      <c r="K73" t="s">
        <v>223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1489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s="79" t="s">
        <v>1490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223</v>
      </c>
      <c r="D76" t="s">
        <v>223</v>
      </c>
      <c r="F76" t="s">
        <v>223</v>
      </c>
      <c r="I76" s="77">
        <v>0</v>
      </c>
      <c r="J76" t="s">
        <v>223</v>
      </c>
      <c r="K76" t="s">
        <v>223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1491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223</v>
      </c>
      <c r="D78" t="s">
        <v>223</v>
      </c>
      <c r="F78" t="s">
        <v>223</v>
      </c>
      <c r="I78" s="77">
        <v>0</v>
      </c>
      <c r="J78" t="s">
        <v>223</v>
      </c>
      <c r="K78" t="s">
        <v>223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1492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223</v>
      </c>
      <c r="D80" t="s">
        <v>223</v>
      </c>
      <c r="F80" t="s">
        <v>223</v>
      </c>
      <c r="I80" s="77">
        <v>0</v>
      </c>
      <c r="J80" t="s">
        <v>223</v>
      </c>
      <c r="K80" t="s">
        <v>223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1493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223</v>
      </c>
      <c r="D82" t="s">
        <v>223</v>
      </c>
      <c r="F82" t="s">
        <v>223</v>
      </c>
      <c r="I82" s="77">
        <v>0</v>
      </c>
      <c r="J82" t="s">
        <v>223</v>
      </c>
      <c r="K82" t="s">
        <v>223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227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s="79" t="s">
        <v>1494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223</v>
      </c>
      <c r="D85" t="s">
        <v>223</v>
      </c>
      <c r="F85" t="s">
        <v>223</v>
      </c>
      <c r="I85" s="77">
        <v>0</v>
      </c>
      <c r="J85" t="s">
        <v>223</v>
      </c>
      <c r="K85" t="s">
        <v>223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1365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223</v>
      </c>
      <c r="D87" t="s">
        <v>223</v>
      </c>
      <c r="F87" t="s">
        <v>223</v>
      </c>
      <c r="I87" s="77">
        <v>0</v>
      </c>
      <c r="J87" t="s">
        <v>223</v>
      </c>
      <c r="K87" t="s">
        <v>223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1366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223</v>
      </c>
      <c r="D89" t="s">
        <v>223</v>
      </c>
      <c r="F89" t="s">
        <v>223</v>
      </c>
      <c r="I89" s="77">
        <v>0</v>
      </c>
      <c r="J89" t="s">
        <v>223</v>
      </c>
      <c r="K89" t="s">
        <v>223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1493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223</v>
      </c>
      <c r="D91" t="s">
        <v>223</v>
      </c>
      <c r="F91" t="s">
        <v>223</v>
      </c>
      <c r="I91" s="77">
        <v>0</v>
      </c>
      <c r="J91" t="s">
        <v>223</v>
      </c>
      <c r="K91" t="s">
        <v>223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t="s">
        <v>233</v>
      </c>
    </row>
    <row r="93" spans="2:18">
      <c r="B93" t="s">
        <v>301</v>
      </c>
    </row>
    <row r="94" spans="2:18">
      <c r="B94" t="s">
        <v>302</v>
      </c>
    </row>
    <row r="95" spans="2:18">
      <c r="B95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1515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0</v>
      </c>
      <c r="K11" s="75">
        <v>74499.37</v>
      </c>
      <c r="L11" s="7"/>
      <c r="M11" s="75">
        <v>241.71870903424809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0.01</v>
      </c>
      <c r="J12" s="80">
        <v>0</v>
      </c>
      <c r="K12" s="81">
        <v>74499.37</v>
      </c>
      <c r="M12" s="81">
        <v>241.71870903424809</v>
      </c>
      <c r="N12" s="80">
        <v>1</v>
      </c>
      <c r="O12" s="80">
        <v>1E-4</v>
      </c>
    </row>
    <row r="13" spans="2:64">
      <c r="B13" s="79" t="s">
        <v>1212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1495</v>
      </c>
      <c r="G17" s="81">
        <v>0.01</v>
      </c>
      <c r="J17" s="80">
        <v>0</v>
      </c>
      <c r="K17" s="81">
        <v>74499.37</v>
      </c>
      <c r="M17" s="81">
        <v>241.71870903424809</v>
      </c>
      <c r="N17" s="80">
        <v>1</v>
      </c>
      <c r="O17" s="80">
        <v>1E-4</v>
      </c>
    </row>
    <row r="18" spans="2:15">
      <c r="B18" t="s">
        <v>1496</v>
      </c>
      <c r="C18" t="s">
        <v>1497</v>
      </c>
      <c r="D18" t="s">
        <v>204</v>
      </c>
      <c r="E18" t="s">
        <v>205</v>
      </c>
      <c r="F18" t="s">
        <v>206</v>
      </c>
      <c r="G18" s="77">
        <v>0.01</v>
      </c>
      <c r="H18" t="s">
        <v>116</v>
      </c>
      <c r="I18" s="78">
        <v>0</v>
      </c>
      <c r="J18" s="78">
        <v>0</v>
      </c>
      <c r="K18" s="77">
        <v>1053.8399999999999</v>
      </c>
      <c r="L18" s="77">
        <v>100.03120000000015</v>
      </c>
      <c r="M18" s="77">
        <v>2.70889756042618</v>
      </c>
      <c r="N18" s="78">
        <v>1.12E-2</v>
      </c>
      <c r="O18" s="78">
        <v>0</v>
      </c>
    </row>
    <row r="19" spans="2:15">
      <c r="B19" t="s">
        <v>1498</v>
      </c>
      <c r="C19" t="s">
        <v>1499</v>
      </c>
      <c r="D19" t="s">
        <v>204</v>
      </c>
      <c r="E19" t="s">
        <v>205</v>
      </c>
      <c r="F19" t="s">
        <v>206</v>
      </c>
      <c r="G19" s="77">
        <v>0.01</v>
      </c>
      <c r="H19" t="s">
        <v>116</v>
      </c>
      <c r="I19" s="78">
        <v>2.5000000000000001E-3</v>
      </c>
      <c r="J19" s="78">
        <v>0</v>
      </c>
      <c r="K19" s="77">
        <v>2105.02</v>
      </c>
      <c r="L19" s="77">
        <v>100.12677314229794</v>
      </c>
      <c r="M19" s="77">
        <v>5.4161273954200002</v>
      </c>
      <c r="N19" s="78">
        <v>2.24E-2</v>
      </c>
      <c r="O19" s="78">
        <v>0</v>
      </c>
    </row>
    <row r="20" spans="2:15">
      <c r="B20" t="s">
        <v>1500</v>
      </c>
      <c r="C20" t="s">
        <v>1501</v>
      </c>
      <c r="D20" t="s">
        <v>204</v>
      </c>
      <c r="E20" t="s">
        <v>205</v>
      </c>
      <c r="F20" t="s">
        <v>206</v>
      </c>
      <c r="G20" s="77">
        <v>0.01</v>
      </c>
      <c r="H20" t="s">
        <v>106</v>
      </c>
      <c r="I20" s="78">
        <v>0</v>
      </c>
      <c r="J20" s="78">
        <v>0</v>
      </c>
      <c r="K20" s="77">
        <v>49827.76</v>
      </c>
      <c r="L20" s="77">
        <v>100</v>
      </c>
      <c r="M20" s="77">
        <v>171.45732215999999</v>
      </c>
      <c r="N20" s="78">
        <v>0.70930000000000004</v>
      </c>
      <c r="O20" s="78">
        <v>1E-4</v>
      </c>
    </row>
    <row r="21" spans="2:15">
      <c r="B21" t="s">
        <v>1502</v>
      </c>
      <c r="C21" t="s">
        <v>1503</v>
      </c>
      <c r="D21" t="s">
        <v>204</v>
      </c>
      <c r="E21" t="s">
        <v>337</v>
      </c>
      <c r="F21" t="s">
        <v>150</v>
      </c>
      <c r="G21" s="77">
        <v>0.01</v>
      </c>
      <c r="H21" t="s">
        <v>116</v>
      </c>
      <c r="I21" s="78">
        <v>2.5000000000000001E-3</v>
      </c>
      <c r="J21" s="78">
        <v>0</v>
      </c>
      <c r="K21" s="77">
        <v>13699.78</v>
      </c>
      <c r="L21" s="77">
        <v>100.12591516068142</v>
      </c>
      <c r="M21" s="77">
        <v>35.24865224797</v>
      </c>
      <c r="N21" s="78">
        <v>0.14580000000000001</v>
      </c>
      <c r="O21" s="78">
        <v>0</v>
      </c>
    </row>
    <row r="22" spans="2:15">
      <c r="B22" t="s">
        <v>1504</v>
      </c>
      <c r="C22" t="s">
        <v>1505</v>
      </c>
      <c r="D22" t="s">
        <v>204</v>
      </c>
      <c r="E22" t="s">
        <v>223</v>
      </c>
      <c r="F22" t="s">
        <v>468</v>
      </c>
      <c r="G22" s="77">
        <v>0.01</v>
      </c>
      <c r="H22" t="s">
        <v>106</v>
      </c>
      <c r="I22" s="78">
        <v>0</v>
      </c>
      <c r="J22" s="78">
        <v>0</v>
      </c>
      <c r="K22" s="77">
        <v>7812.97</v>
      </c>
      <c r="L22" s="77">
        <v>100.01219999999985</v>
      </c>
      <c r="M22" s="77">
        <v>26.887709670431899</v>
      </c>
      <c r="N22" s="78">
        <v>0.11119999999999999</v>
      </c>
      <c r="O22" s="78">
        <v>0</v>
      </c>
    </row>
    <row r="23" spans="2:15">
      <c r="B23" s="79" t="s">
        <v>1506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223</v>
      </c>
      <c r="C24" t="s">
        <v>223</v>
      </c>
      <c r="E24" t="s">
        <v>223</v>
      </c>
      <c r="G24" s="77">
        <v>0</v>
      </c>
      <c r="H24" t="s">
        <v>223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614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223</v>
      </c>
      <c r="C26" t="s">
        <v>223</v>
      </c>
      <c r="E26" t="s">
        <v>223</v>
      </c>
      <c r="G26" s="77">
        <v>0</v>
      </c>
      <c r="H26" t="s">
        <v>223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s="79" t="s">
        <v>227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223</v>
      </c>
      <c r="C28" t="s">
        <v>223</v>
      </c>
      <c r="E28" t="s">
        <v>223</v>
      </c>
      <c r="G28" s="77">
        <v>0</v>
      </c>
      <c r="H28" t="s">
        <v>223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t="s">
        <v>233</v>
      </c>
    </row>
    <row r="30" spans="2:15">
      <c r="B30" t="s">
        <v>301</v>
      </c>
    </row>
    <row r="31" spans="2:15">
      <c r="B31" t="s">
        <v>302</v>
      </c>
    </row>
    <row r="32" spans="2:15">
      <c r="B32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1515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1507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223</v>
      </c>
      <c r="E14" s="78">
        <v>0</v>
      </c>
      <c r="F14" t="s">
        <v>223</v>
      </c>
      <c r="G14" s="77">
        <v>0</v>
      </c>
      <c r="H14" s="78">
        <v>0</v>
      </c>
      <c r="I14" s="78">
        <v>0</v>
      </c>
    </row>
    <row r="15" spans="2:55">
      <c r="B15" s="79" t="s">
        <v>1508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223</v>
      </c>
      <c r="E16" s="78">
        <v>0</v>
      </c>
      <c r="F16" t="s">
        <v>223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1507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223</v>
      </c>
      <c r="E19" s="78">
        <v>0</v>
      </c>
      <c r="F19" t="s">
        <v>223</v>
      </c>
      <c r="G19" s="77">
        <v>0</v>
      </c>
      <c r="H19" s="78">
        <v>0</v>
      </c>
      <c r="I19" s="78">
        <v>0</v>
      </c>
    </row>
    <row r="20" spans="2:9">
      <c r="B20" s="79" t="s">
        <v>1508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223</v>
      </c>
      <c r="E21" s="78">
        <v>0</v>
      </c>
      <c r="F21" t="s">
        <v>223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1515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223</v>
      </c>
      <c r="D15" t="s">
        <v>223</v>
      </c>
      <c r="E15" s="19"/>
      <c r="F15" s="78">
        <v>0</v>
      </c>
      <c r="G15" t="s">
        <v>223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1515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-557.81458999999995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-557.81458999999995</v>
      </c>
      <c r="J12" s="80">
        <v>1</v>
      </c>
      <c r="K12" s="80">
        <v>-2.9999999999999997E-4</v>
      </c>
    </row>
    <row r="13" spans="2:60">
      <c r="B13" t="s">
        <v>1509</v>
      </c>
      <c r="C13" t="s">
        <v>1510</v>
      </c>
      <c r="D13" t="s">
        <v>223</v>
      </c>
      <c r="E13" t="s">
        <v>468</v>
      </c>
      <c r="F13" s="78">
        <v>0</v>
      </c>
      <c r="G13" t="s">
        <v>102</v>
      </c>
      <c r="H13" s="78">
        <v>0</v>
      </c>
      <c r="I13" s="77">
        <v>-522.09326999999996</v>
      </c>
      <c r="J13" s="78">
        <v>0.93600000000000005</v>
      </c>
      <c r="K13" s="78">
        <v>-2.0000000000000001E-4</v>
      </c>
    </row>
    <row r="14" spans="2:60">
      <c r="B14" t="s">
        <v>1511</v>
      </c>
      <c r="C14" t="s">
        <v>1512</v>
      </c>
      <c r="D14" t="s">
        <v>223</v>
      </c>
      <c r="E14" t="s">
        <v>468</v>
      </c>
      <c r="F14" s="78">
        <v>0</v>
      </c>
      <c r="G14" t="s">
        <v>102</v>
      </c>
      <c r="H14" s="78">
        <v>0</v>
      </c>
      <c r="I14" s="77">
        <v>-35.721290000000003</v>
      </c>
      <c r="J14" s="78">
        <v>6.4000000000000001E-2</v>
      </c>
      <c r="K14" s="78">
        <v>0</v>
      </c>
    </row>
    <row r="15" spans="2:60">
      <c r="B15" t="s">
        <v>1513</v>
      </c>
      <c r="C15" t="s">
        <v>1514</v>
      </c>
      <c r="D15" t="s">
        <v>223</v>
      </c>
      <c r="E15" t="s">
        <v>468</v>
      </c>
      <c r="F15" s="78">
        <v>0</v>
      </c>
      <c r="G15" t="s">
        <v>102</v>
      </c>
      <c r="H15" s="78">
        <v>0</v>
      </c>
      <c r="I15" s="77">
        <v>-3.0000000000000001E-5</v>
      </c>
      <c r="J15" s="78">
        <v>0</v>
      </c>
      <c r="K15" s="78">
        <v>0</v>
      </c>
    </row>
    <row r="16" spans="2:60">
      <c r="B16" s="79" t="s">
        <v>227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8">
        <v>0</v>
      </c>
      <c r="G17" t="s">
        <v>223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38.57031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1515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C12+C18</f>
        <v>41851.35776205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f>SUM(C13:C17)</f>
        <v>13692.86</v>
      </c>
    </row>
    <row r="13" spans="2:17">
      <c r="B13" s="82" t="s">
        <v>1516</v>
      </c>
      <c r="C13" s="83">
        <v>2294.7339999999999</v>
      </c>
      <c r="D13" s="84">
        <v>47118</v>
      </c>
    </row>
    <row r="14" spans="2:17">
      <c r="B14" s="82" t="s">
        <v>1517</v>
      </c>
      <c r="C14" s="83">
        <v>1423.424</v>
      </c>
      <c r="D14" s="84">
        <v>47483</v>
      </c>
    </row>
    <row r="15" spans="2:17">
      <c r="B15" s="82" t="s">
        <v>1518</v>
      </c>
      <c r="C15" s="83">
        <v>1210.414</v>
      </c>
      <c r="D15" s="84">
        <v>45657</v>
      </c>
    </row>
    <row r="16" spans="2:17">
      <c r="B16" s="82" t="s">
        <v>1519</v>
      </c>
      <c r="C16" s="83">
        <v>2164.288</v>
      </c>
      <c r="D16" s="84">
        <v>44926</v>
      </c>
    </row>
    <row r="17" spans="2:4">
      <c r="B17" s="82" t="s">
        <v>1520</v>
      </c>
      <c r="C17" s="85">
        <v>6600</v>
      </c>
      <c r="D17" s="84">
        <v>47483</v>
      </c>
    </row>
    <row r="18" spans="2:4">
      <c r="B18" s="79" t="s">
        <v>227</v>
      </c>
      <c r="C18" s="81">
        <f>SUM(C19:C28)</f>
        <v>28158.497762049999</v>
      </c>
    </row>
    <row r="19" spans="2:4">
      <c r="B19" s="82" t="s">
        <v>1521</v>
      </c>
      <c r="C19" s="83">
        <v>1187.145</v>
      </c>
      <c r="D19" s="86">
        <v>46387</v>
      </c>
    </row>
    <row r="20" spans="2:4">
      <c r="B20" s="82" t="s">
        <v>1522</v>
      </c>
      <c r="C20" s="83">
        <v>2767.2556410000002</v>
      </c>
      <c r="D20" s="86">
        <v>45657</v>
      </c>
    </row>
    <row r="21" spans="2:4">
      <c r="B21" s="82" t="s">
        <v>1523</v>
      </c>
      <c r="C21" s="83">
        <v>1419.4124999999999</v>
      </c>
      <c r="D21" s="86">
        <v>45657</v>
      </c>
    </row>
    <row r="22" spans="2:4">
      <c r="B22" s="82" t="s">
        <v>1524</v>
      </c>
      <c r="C22" s="83">
        <v>2481.0779939999998</v>
      </c>
      <c r="D22" s="86">
        <v>45657</v>
      </c>
    </row>
    <row r="23" spans="2:4">
      <c r="B23" s="82" t="s">
        <v>1525</v>
      </c>
      <c r="C23" s="83">
        <v>3241.0993030200007</v>
      </c>
      <c r="D23" s="86">
        <v>46387</v>
      </c>
    </row>
    <row r="24" spans="2:4">
      <c r="B24" s="82" t="s">
        <v>1526</v>
      </c>
      <c r="C24" s="85">
        <v>393.24264150000084</v>
      </c>
      <c r="D24" s="86">
        <v>46022</v>
      </c>
    </row>
    <row r="25" spans="2:4">
      <c r="B25" s="82" t="s">
        <v>1527</v>
      </c>
      <c r="C25" s="83">
        <v>2056.9074036299999</v>
      </c>
      <c r="D25" s="86">
        <v>44561</v>
      </c>
    </row>
    <row r="26" spans="2:4">
      <c r="B26" s="82" t="s">
        <v>1528</v>
      </c>
      <c r="C26" s="85">
        <v>4454.9694489000003</v>
      </c>
      <c r="D26" s="86">
        <v>46387</v>
      </c>
    </row>
    <row r="27" spans="2:4">
      <c r="B27" s="82" t="s">
        <v>1529</v>
      </c>
      <c r="C27" s="83">
        <v>186.59583000000006</v>
      </c>
      <c r="D27" s="86">
        <v>44196</v>
      </c>
    </row>
    <row r="28" spans="2:4">
      <c r="B28" s="82" t="s">
        <v>1530</v>
      </c>
      <c r="C28" s="85">
        <v>9970.7919999999995</v>
      </c>
      <c r="D28" s="86">
        <v>46752</v>
      </c>
    </row>
  </sheetData>
  <mergeCells count="1">
    <mergeCell ref="B7:D7"/>
  </mergeCells>
  <dataValidations count="1">
    <dataValidation allowBlank="1" showInputMessage="1" showErrorMessage="1" sqref="B1:D11 B29:D1048576 D12:D28 B12:B28 C12:C26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1515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1515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1515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4.38</v>
      </c>
      <c r="I11" s="7"/>
      <c r="J11" s="7"/>
      <c r="K11" s="76">
        <v>3.0000000000000001E-3</v>
      </c>
      <c r="L11" s="75">
        <v>405463232</v>
      </c>
      <c r="M11" s="7"/>
      <c r="N11" s="75">
        <v>0</v>
      </c>
      <c r="O11" s="75">
        <v>495725.02293341229</v>
      </c>
      <c r="P11" s="7"/>
      <c r="Q11" s="76">
        <v>1</v>
      </c>
      <c r="R11" s="76">
        <v>0.23180000000000001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4.46</v>
      </c>
      <c r="K12" s="80">
        <v>3.0000000000000001E-3</v>
      </c>
      <c r="L12" s="81">
        <v>402463232</v>
      </c>
      <c r="N12" s="81">
        <v>0</v>
      </c>
      <c r="O12" s="81">
        <v>484973.98737639998</v>
      </c>
      <c r="Q12" s="80">
        <v>0.97829999999999995</v>
      </c>
      <c r="R12" s="80">
        <v>0.22670000000000001</v>
      </c>
    </row>
    <row r="13" spans="2:53">
      <c r="B13" s="79" t="s">
        <v>234</v>
      </c>
      <c r="C13" s="16"/>
      <c r="D13" s="16"/>
      <c r="H13" s="81">
        <v>3.07</v>
      </c>
      <c r="K13" s="80">
        <v>-2.0000000000000001E-4</v>
      </c>
      <c r="L13" s="81">
        <v>89373969</v>
      </c>
      <c r="N13" s="81">
        <v>0</v>
      </c>
      <c r="O13" s="81">
        <v>112106.84382739999</v>
      </c>
      <c r="Q13" s="80">
        <v>0.2261</v>
      </c>
      <c r="R13" s="80">
        <v>5.2400000000000002E-2</v>
      </c>
    </row>
    <row r="14" spans="2:53">
      <c r="B14" s="79" t="s">
        <v>235</v>
      </c>
      <c r="C14" s="16"/>
      <c r="D14" s="16"/>
      <c r="H14" s="81">
        <v>3.07</v>
      </c>
      <c r="K14" s="80">
        <v>-2.0000000000000001E-4</v>
      </c>
      <c r="L14" s="81">
        <v>89373969</v>
      </c>
      <c r="N14" s="81">
        <v>0</v>
      </c>
      <c r="O14" s="81">
        <v>112106.84382739999</v>
      </c>
      <c r="Q14" s="80">
        <v>0.2261</v>
      </c>
      <c r="R14" s="80">
        <v>5.2400000000000002E-2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21032483</v>
      </c>
      <c r="M15" s="77">
        <v>134.9</v>
      </c>
      <c r="N15" s="77">
        <v>0</v>
      </c>
      <c r="O15" s="77">
        <v>28372.819566999999</v>
      </c>
      <c r="P15" s="78">
        <v>1.4E-3</v>
      </c>
      <c r="Q15" s="78">
        <v>5.7200000000000001E-2</v>
      </c>
      <c r="R15" s="78">
        <v>1.3299999999999999E-2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26247132</v>
      </c>
      <c r="M16" s="77">
        <v>144.97</v>
      </c>
      <c r="N16" s="77">
        <v>0</v>
      </c>
      <c r="O16" s="77">
        <v>38050.467260400001</v>
      </c>
      <c r="P16" s="78">
        <v>2.0999999999999999E-3</v>
      </c>
      <c r="Q16" s="78">
        <v>7.6799999999999993E-2</v>
      </c>
      <c r="R16" s="78">
        <v>1.78E-2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9865000</v>
      </c>
      <c r="M17" s="77">
        <v>109.57</v>
      </c>
      <c r="N17" s="77">
        <v>0</v>
      </c>
      <c r="O17" s="77">
        <v>10809.0805</v>
      </c>
      <c r="P17" s="78">
        <v>5.0000000000000001E-4</v>
      </c>
      <c r="Q17" s="78">
        <v>2.18E-2</v>
      </c>
      <c r="R17" s="78">
        <v>5.1000000000000004E-3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2.94</v>
      </c>
      <c r="I18" t="s">
        <v>102</v>
      </c>
      <c r="J18" s="78">
        <v>1.7500000000000002E-2</v>
      </c>
      <c r="K18" s="78">
        <v>-2.3999999999999998E-3</v>
      </c>
      <c r="L18" s="77">
        <v>11101128</v>
      </c>
      <c r="M18" s="77">
        <v>107.9</v>
      </c>
      <c r="N18" s="77">
        <v>0</v>
      </c>
      <c r="O18" s="77">
        <v>11978.117112</v>
      </c>
      <c r="P18" s="78">
        <v>5.9999999999999995E-4</v>
      </c>
      <c r="Q18" s="78">
        <v>2.4199999999999999E-2</v>
      </c>
      <c r="R18" s="78">
        <v>5.5999999999999999E-3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4.9800000000000004</v>
      </c>
      <c r="I19" t="s">
        <v>102</v>
      </c>
      <c r="J19" s="78">
        <v>7.4999999999999997E-3</v>
      </c>
      <c r="K19" s="78">
        <v>-4.1000000000000003E-3</v>
      </c>
      <c r="L19" s="77">
        <v>9905448</v>
      </c>
      <c r="M19" s="77">
        <v>107.2</v>
      </c>
      <c r="N19" s="77">
        <v>0</v>
      </c>
      <c r="O19" s="77">
        <v>10618.640256000001</v>
      </c>
      <c r="P19" s="78">
        <v>5.0000000000000001E-4</v>
      </c>
      <c r="Q19" s="78">
        <v>2.1399999999999999E-2</v>
      </c>
      <c r="R19" s="78">
        <v>5.0000000000000001E-3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1.97</v>
      </c>
      <c r="I20" t="s">
        <v>102</v>
      </c>
      <c r="J20" s="78">
        <v>2.75E-2</v>
      </c>
      <c r="K20" s="78">
        <v>-1E-4</v>
      </c>
      <c r="L20" s="77">
        <v>11222778</v>
      </c>
      <c r="M20" s="77">
        <v>109.4</v>
      </c>
      <c r="N20" s="77">
        <v>0</v>
      </c>
      <c r="O20" s="77">
        <v>12277.719132</v>
      </c>
      <c r="P20" s="78">
        <v>6.9999999999999999E-4</v>
      </c>
      <c r="Q20" s="78">
        <v>2.4799999999999999E-2</v>
      </c>
      <c r="R20" s="78">
        <v>5.7000000000000002E-3</v>
      </c>
    </row>
    <row r="21" spans="2:18">
      <c r="B21" s="79" t="s">
        <v>255</v>
      </c>
      <c r="C21" s="16"/>
      <c r="D21" s="16"/>
      <c r="H21" s="81">
        <v>4.87</v>
      </c>
      <c r="K21" s="80">
        <v>4.0000000000000001E-3</v>
      </c>
      <c r="L21" s="81">
        <v>313089263</v>
      </c>
      <c r="N21" s="81">
        <v>0</v>
      </c>
      <c r="O21" s="81">
        <v>372867.14354899997</v>
      </c>
      <c r="Q21" s="80">
        <v>0.75219999999999998</v>
      </c>
      <c r="R21" s="80">
        <v>0.17430000000000001</v>
      </c>
    </row>
    <row r="22" spans="2:18">
      <c r="B22" s="79" t="s">
        <v>256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257</v>
      </c>
      <c r="C24" s="16"/>
      <c r="D24" s="16"/>
      <c r="H24" s="81">
        <v>4.88</v>
      </c>
      <c r="K24" s="80">
        <v>4.0000000000000001E-3</v>
      </c>
      <c r="L24" s="81">
        <v>312260447</v>
      </c>
      <c r="N24" s="81">
        <v>0</v>
      </c>
      <c r="O24" s="81">
        <v>372038.82483860001</v>
      </c>
      <c r="Q24" s="80">
        <v>0.75049999999999994</v>
      </c>
      <c r="R24" s="80">
        <v>0.1739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0.33</v>
      </c>
      <c r="I25" t="s">
        <v>102</v>
      </c>
      <c r="J25" s="78">
        <v>5.0000000000000001E-3</v>
      </c>
      <c r="K25" s="78">
        <v>-2.9999999999999997E-4</v>
      </c>
      <c r="L25" s="77">
        <v>6999879</v>
      </c>
      <c r="M25" s="77">
        <v>100.51</v>
      </c>
      <c r="N25" s="77">
        <v>0</v>
      </c>
      <c r="O25" s="77">
        <v>7035.5783829000002</v>
      </c>
      <c r="P25" s="78">
        <v>8.9999999999999998E-4</v>
      </c>
      <c r="Q25" s="78">
        <v>1.4200000000000001E-2</v>
      </c>
      <c r="R25" s="78">
        <v>3.3E-3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60351309</v>
      </c>
      <c r="M26" s="77">
        <v>110.94</v>
      </c>
      <c r="N26" s="77">
        <v>0</v>
      </c>
      <c r="O26" s="77">
        <v>66953.742204599999</v>
      </c>
      <c r="P26" s="78">
        <v>3.3999999999999998E-3</v>
      </c>
      <c r="Q26" s="78">
        <v>0.1351</v>
      </c>
      <c r="R26" s="78">
        <v>3.1300000000000001E-2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6.12</v>
      </c>
      <c r="I27" t="s">
        <v>102</v>
      </c>
      <c r="J27" s="78">
        <v>0.02</v>
      </c>
      <c r="K27" s="78">
        <v>4.4000000000000003E-3</v>
      </c>
      <c r="L27" s="77">
        <v>24265219</v>
      </c>
      <c r="M27" s="77">
        <v>110.98</v>
      </c>
      <c r="N27" s="77">
        <v>0</v>
      </c>
      <c r="O27" s="77">
        <v>26929.5400462</v>
      </c>
      <c r="P27" s="78">
        <v>1.2999999999999999E-3</v>
      </c>
      <c r="Q27" s="78">
        <v>5.4300000000000001E-2</v>
      </c>
      <c r="R27" s="78">
        <v>1.26E-2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18.649999999999999</v>
      </c>
      <c r="I28" t="s">
        <v>102</v>
      </c>
      <c r="J28" s="78">
        <v>3.7499999999999999E-2</v>
      </c>
      <c r="K28" s="78">
        <v>1.7100000000000001E-2</v>
      </c>
      <c r="L28" s="77">
        <v>337000</v>
      </c>
      <c r="M28" s="77">
        <v>145.04</v>
      </c>
      <c r="N28" s="77">
        <v>0</v>
      </c>
      <c r="O28" s="77">
        <v>488.78480000000002</v>
      </c>
      <c r="P28" s="78">
        <v>0</v>
      </c>
      <c r="Q28" s="78">
        <v>1E-3</v>
      </c>
      <c r="R28" s="78">
        <v>2.0000000000000001E-4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2.38</v>
      </c>
      <c r="I29" t="s">
        <v>102</v>
      </c>
      <c r="J29" s="78">
        <v>4.2500000000000003E-2</v>
      </c>
      <c r="K29" s="78">
        <v>1.2999999999999999E-3</v>
      </c>
      <c r="L29" s="77">
        <v>38037206</v>
      </c>
      <c r="M29" s="77">
        <v>112.39</v>
      </c>
      <c r="N29" s="77">
        <v>0</v>
      </c>
      <c r="O29" s="77">
        <v>42750.015823399997</v>
      </c>
      <c r="P29" s="78">
        <v>2.0999999999999999E-3</v>
      </c>
      <c r="Q29" s="78">
        <v>8.6199999999999999E-2</v>
      </c>
      <c r="R29" s="78">
        <v>0.02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0.57999999999999996</v>
      </c>
      <c r="I30" t="s">
        <v>102</v>
      </c>
      <c r="J30" s="78">
        <v>0.01</v>
      </c>
      <c r="K30" s="78">
        <v>2.9999999999999997E-4</v>
      </c>
      <c r="L30" s="77">
        <v>34320251</v>
      </c>
      <c r="M30" s="77">
        <v>100.98</v>
      </c>
      <c r="N30" s="77">
        <v>0</v>
      </c>
      <c r="O30" s="77">
        <v>34656.589459800001</v>
      </c>
      <c r="P30" s="78">
        <v>2.3E-3</v>
      </c>
      <c r="Q30" s="78">
        <v>6.9900000000000004E-2</v>
      </c>
      <c r="R30" s="78">
        <v>1.6199999999999999E-2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5.16</v>
      </c>
      <c r="I31" t="s">
        <v>102</v>
      </c>
      <c r="J31" s="78">
        <v>6.25E-2</v>
      </c>
      <c r="K31" s="78">
        <v>4.0000000000000001E-3</v>
      </c>
      <c r="L31" s="77">
        <v>27340206</v>
      </c>
      <c r="M31" s="77">
        <v>140.86000000000001</v>
      </c>
      <c r="N31" s="77">
        <v>0</v>
      </c>
      <c r="O31" s="77">
        <v>38511.414171600001</v>
      </c>
      <c r="P31" s="78">
        <v>1.6999999999999999E-3</v>
      </c>
      <c r="Q31" s="78">
        <v>7.7700000000000005E-2</v>
      </c>
      <c r="R31" s="78">
        <v>1.7999999999999999E-2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281</v>
      </c>
      <c r="H32" s="77">
        <v>3.3</v>
      </c>
      <c r="I32" t="s">
        <v>102</v>
      </c>
      <c r="J32" s="78">
        <v>3.7499999999999999E-2</v>
      </c>
      <c r="K32" s="78">
        <v>2.2000000000000001E-3</v>
      </c>
      <c r="L32" s="77">
        <v>2967306</v>
      </c>
      <c r="M32" s="77">
        <v>114.16</v>
      </c>
      <c r="N32" s="77">
        <v>0</v>
      </c>
      <c r="O32" s="77">
        <v>3387.4765296</v>
      </c>
      <c r="P32" s="78">
        <v>2.0000000000000001E-4</v>
      </c>
      <c r="Q32" s="78">
        <v>6.7999999999999996E-3</v>
      </c>
      <c r="R32" s="78">
        <v>1.6000000000000001E-3</v>
      </c>
    </row>
    <row r="33" spans="2:18">
      <c r="B33" t="s">
        <v>282</v>
      </c>
      <c r="C33" t="s">
        <v>283</v>
      </c>
      <c r="D33" t="s">
        <v>100</v>
      </c>
      <c r="E33" t="s">
        <v>238</v>
      </c>
      <c r="G33" t="s">
        <v>284</v>
      </c>
      <c r="H33" s="77">
        <v>14.86</v>
      </c>
      <c r="I33" t="s">
        <v>102</v>
      </c>
      <c r="J33" s="78">
        <v>5.5E-2</v>
      </c>
      <c r="K33" s="78">
        <v>1.44E-2</v>
      </c>
      <c r="L33" s="77">
        <v>39788261</v>
      </c>
      <c r="M33" s="77">
        <v>177.75</v>
      </c>
      <c r="N33" s="77">
        <v>0</v>
      </c>
      <c r="O33" s="77">
        <v>70723.633927500006</v>
      </c>
      <c r="P33" s="78">
        <v>2E-3</v>
      </c>
      <c r="Q33" s="78">
        <v>0.14269999999999999</v>
      </c>
      <c r="R33" s="78">
        <v>3.3099999999999997E-2</v>
      </c>
    </row>
    <row r="34" spans="2:18">
      <c r="B34" t="s">
        <v>285</v>
      </c>
      <c r="C34" t="s">
        <v>286</v>
      </c>
      <c r="D34" t="s">
        <v>100</v>
      </c>
      <c r="E34" t="s">
        <v>238</v>
      </c>
      <c r="G34" t="s">
        <v>287</v>
      </c>
      <c r="H34" s="77">
        <v>2.13</v>
      </c>
      <c r="I34" t="s">
        <v>102</v>
      </c>
      <c r="J34" s="78">
        <v>1.2500000000000001E-2</v>
      </c>
      <c r="K34" s="78">
        <v>1E-3</v>
      </c>
      <c r="L34" s="77">
        <v>77853810</v>
      </c>
      <c r="M34" s="77">
        <v>103.53</v>
      </c>
      <c r="N34" s="77">
        <v>0</v>
      </c>
      <c r="O34" s="77">
        <v>80602.049492999999</v>
      </c>
      <c r="P34" s="78">
        <v>6.1999999999999998E-3</v>
      </c>
      <c r="Q34" s="78">
        <v>0.16259999999999999</v>
      </c>
      <c r="R34" s="78">
        <v>3.7699999999999997E-2</v>
      </c>
    </row>
    <row r="35" spans="2:18">
      <c r="B35" s="79" t="s">
        <v>288</v>
      </c>
      <c r="C35" s="16"/>
      <c r="D35" s="16"/>
      <c r="H35" s="81">
        <v>1.1599999999999999</v>
      </c>
      <c r="K35" s="80">
        <v>1E-3</v>
      </c>
      <c r="L35" s="81">
        <v>828816</v>
      </c>
      <c r="N35" s="81">
        <v>0</v>
      </c>
      <c r="O35" s="81">
        <v>828.31871039999999</v>
      </c>
      <c r="Q35" s="80">
        <v>1.6999999999999999E-3</v>
      </c>
      <c r="R35" s="80">
        <v>4.0000000000000002E-4</v>
      </c>
    </row>
    <row r="36" spans="2:18">
      <c r="B36" t="s">
        <v>289</v>
      </c>
      <c r="C36" t="s">
        <v>290</v>
      </c>
      <c r="D36" t="s">
        <v>100</v>
      </c>
      <c r="E36" t="s">
        <v>238</v>
      </c>
      <c r="G36" t="s">
        <v>291</v>
      </c>
      <c r="H36" s="77">
        <v>1.1599999999999999</v>
      </c>
      <c r="I36" t="s">
        <v>102</v>
      </c>
      <c r="J36" s="78">
        <v>2.9999999999999997E-4</v>
      </c>
      <c r="K36" s="78">
        <v>1E-3</v>
      </c>
      <c r="L36" s="77">
        <v>828816</v>
      </c>
      <c r="M36" s="77">
        <v>99.94</v>
      </c>
      <c r="N36" s="77">
        <v>0</v>
      </c>
      <c r="O36" s="77">
        <v>828.31871039999999</v>
      </c>
      <c r="P36" s="78">
        <v>1E-4</v>
      </c>
      <c r="Q36" s="78">
        <v>1.6999999999999999E-3</v>
      </c>
      <c r="R36" s="78">
        <v>4.0000000000000002E-4</v>
      </c>
    </row>
    <row r="37" spans="2:18">
      <c r="B37" s="79" t="s">
        <v>292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223</v>
      </c>
      <c r="C38" t="s">
        <v>223</v>
      </c>
      <c r="D38" s="16"/>
      <c r="E38" t="s">
        <v>223</v>
      </c>
      <c r="H38" s="77">
        <v>0</v>
      </c>
      <c r="I38" t="s">
        <v>223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227</v>
      </c>
      <c r="C39" s="16"/>
      <c r="D39" s="16"/>
      <c r="H39" s="81">
        <v>1.1100000000000001</v>
      </c>
      <c r="K39" s="80">
        <v>1.4E-3</v>
      </c>
      <c r="L39" s="81">
        <v>3000000</v>
      </c>
      <c r="N39" s="81">
        <v>0</v>
      </c>
      <c r="O39" s="81">
        <v>10751.035557012299</v>
      </c>
      <c r="Q39" s="80">
        <v>2.1700000000000001E-2</v>
      </c>
      <c r="R39" s="80">
        <v>5.0000000000000001E-3</v>
      </c>
    </row>
    <row r="40" spans="2:18">
      <c r="B40" s="79" t="s">
        <v>293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223</v>
      </c>
      <c r="C41" t="s">
        <v>223</v>
      </c>
      <c r="D41" s="16"/>
      <c r="E41" t="s">
        <v>223</v>
      </c>
      <c r="H41" s="77">
        <v>0</v>
      </c>
      <c r="I41" t="s">
        <v>223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294</v>
      </c>
      <c r="C42" s="16"/>
      <c r="D42" s="16"/>
      <c r="H42" s="81">
        <v>1.1100000000000001</v>
      </c>
      <c r="K42" s="80">
        <v>1.4E-3</v>
      </c>
      <c r="L42" s="81">
        <v>3000000</v>
      </c>
      <c r="N42" s="81">
        <v>0</v>
      </c>
      <c r="O42" s="81">
        <v>10751.035557012299</v>
      </c>
      <c r="Q42" s="80">
        <v>2.1700000000000001E-2</v>
      </c>
      <c r="R42" s="80">
        <v>5.0000000000000001E-3</v>
      </c>
    </row>
    <row r="43" spans="2:18">
      <c r="B43" t="s">
        <v>295</v>
      </c>
      <c r="C43" t="s">
        <v>296</v>
      </c>
      <c r="D43" t="s">
        <v>297</v>
      </c>
      <c r="E43" t="s">
        <v>298</v>
      </c>
      <c r="F43" t="s">
        <v>299</v>
      </c>
      <c r="G43" t="s">
        <v>300</v>
      </c>
      <c r="H43" s="77">
        <v>1.1100000000000001</v>
      </c>
      <c r="I43" t="s">
        <v>106</v>
      </c>
      <c r="J43" s="78">
        <v>2.8799999999999999E-2</v>
      </c>
      <c r="K43" s="78">
        <v>1.4E-3</v>
      </c>
      <c r="L43" s="77">
        <v>3000000</v>
      </c>
      <c r="M43" s="77">
        <v>104.14642601</v>
      </c>
      <c r="N43" s="77">
        <v>0</v>
      </c>
      <c r="O43" s="77">
        <v>10751.035557012299</v>
      </c>
      <c r="P43" s="78">
        <v>6.7299999999999999E-2</v>
      </c>
      <c r="Q43" s="78">
        <v>2.1700000000000001E-2</v>
      </c>
      <c r="R43" s="78">
        <v>5.0000000000000001E-3</v>
      </c>
    </row>
    <row r="44" spans="2:18">
      <c r="B44" t="s">
        <v>301</v>
      </c>
      <c r="C44" s="16"/>
      <c r="D44" s="16"/>
    </row>
    <row r="45" spans="2:18">
      <c r="B45" t="s">
        <v>302</v>
      </c>
      <c r="C45" s="16"/>
      <c r="D45" s="16"/>
    </row>
    <row r="46" spans="2:18">
      <c r="B46" t="s">
        <v>303</v>
      </c>
      <c r="C46" s="16"/>
      <c r="D46" s="16"/>
    </row>
    <row r="47" spans="2:18">
      <c r="B47" t="s">
        <v>304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1515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1515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1515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4.0999999999999996</v>
      </c>
      <c r="L11" s="7"/>
      <c r="M11" s="7"/>
      <c r="N11" s="76">
        <v>2.24E-2</v>
      </c>
      <c r="O11" s="75">
        <v>367201917.50999999</v>
      </c>
      <c r="P11" s="33"/>
      <c r="Q11" s="75">
        <v>1493.92976</v>
      </c>
      <c r="R11" s="75">
        <v>409906.13521232846</v>
      </c>
      <c r="S11" s="7"/>
      <c r="T11" s="76">
        <v>1</v>
      </c>
      <c r="U11" s="76">
        <v>0.19159999999999999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3.94</v>
      </c>
      <c r="N12" s="80">
        <v>2.18E-2</v>
      </c>
      <c r="O12" s="81">
        <v>360161917.50999999</v>
      </c>
      <c r="Q12" s="81">
        <v>1493.92976</v>
      </c>
      <c r="R12" s="81">
        <v>382346.62788401602</v>
      </c>
      <c r="T12" s="80">
        <v>0.93279999999999996</v>
      </c>
      <c r="U12" s="80">
        <v>0.17879999999999999</v>
      </c>
    </row>
    <row r="13" spans="2:66">
      <c r="B13" s="79" t="s">
        <v>305</v>
      </c>
      <c r="C13" s="16"/>
      <c r="D13" s="16"/>
      <c r="E13" s="16"/>
      <c r="F13" s="16"/>
      <c r="K13" s="81">
        <v>3.77</v>
      </c>
      <c r="N13" s="80">
        <v>1.61E-2</v>
      </c>
      <c r="O13" s="81">
        <v>220260476.47</v>
      </c>
      <c r="Q13" s="81">
        <v>1484.9239299999999</v>
      </c>
      <c r="R13" s="81">
        <v>239494.599382046</v>
      </c>
      <c r="T13" s="80">
        <v>0.58430000000000004</v>
      </c>
      <c r="U13" s="80">
        <v>0.112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205</v>
      </c>
      <c r="I14" t="s">
        <v>206</v>
      </c>
      <c r="J14" t="s">
        <v>313</v>
      </c>
      <c r="K14" s="77">
        <v>3.95</v>
      </c>
      <c r="L14" t="s">
        <v>102</v>
      </c>
      <c r="M14" s="78">
        <v>8.6E-3</v>
      </c>
      <c r="N14" s="78">
        <v>3.0999999999999999E-3</v>
      </c>
      <c r="O14" s="77">
        <v>9400000</v>
      </c>
      <c r="P14" s="77">
        <v>103.2</v>
      </c>
      <c r="Q14" s="77">
        <v>0</v>
      </c>
      <c r="R14" s="77">
        <v>9700.7999999999993</v>
      </c>
      <c r="S14" s="78">
        <v>3.8E-3</v>
      </c>
      <c r="T14" s="78">
        <v>2.3699999999999999E-2</v>
      </c>
      <c r="U14" s="78">
        <v>4.4999999999999997E-3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311</v>
      </c>
      <c r="G15" t="s">
        <v>312</v>
      </c>
      <c r="H15" t="s">
        <v>316</v>
      </c>
      <c r="I15" t="s">
        <v>150</v>
      </c>
      <c r="J15" t="s">
        <v>317</v>
      </c>
      <c r="K15" s="77">
        <v>0.83</v>
      </c>
      <c r="L15" t="s">
        <v>102</v>
      </c>
      <c r="M15" s="78">
        <v>0.04</v>
      </c>
      <c r="N15" s="78">
        <v>1.35E-2</v>
      </c>
      <c r="O15" s="77">
        <v>11318409</v>
      </c>
      <c r="P15" s="77">
        <v>104.4</v>
      </c>
      <c r="Q15" s="77">
        <v>0</v>
      </c>
      <c r="R15" s="77">
        <v>11816.418996</v>
      </c>
      <c r="S15" s="78">
        <v>5.4999999999999997E-3</v>
      </c>
      <c r="T15" s="78">
        <v>2.8799999999999999E-2</v>
      </c>
      <c r="U15" s="78">
        <v>5.4999999999999997E-3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311</v>
      </c>
      <c r="G16" t="s">
        <v>312</v>
      </c>
      <c r="H16" t="s">
        <v>205</v>
      </c>
      <c r="I16" t="s">
        <v>206</v>
      </c>
      <c r="J16" t="s">
        <v>313</v>
      </c>
      <c r="K16" s="77">
        <v>9.49</v>
      </c>
      <c r="L16" t="s">
        <v>102</v>
      </c>
      <c r="M16" s="78">
        <v>4.7000000000000002E-3</v>
      </c>
      <c r="N16" s="78">
        <v>6.4999999999999997E-3</v>
      </c>
      <c r="O16" s="77">
        <v>12197283</v>
      </c>
      <c r="P16" s="77">
        <v>99.7</v>
      </c>
      <c r="Q16" s="77">
        <v>0</v>
      </c>
      <c r="R16" s="77">
        <v>12160.691151000001</v>
      </c>
      <c r="S16" s="78">
        <v>1.7399999999999999E-2</v>
      </c>
      <c r="T16" s="78">
        <v>2.9700000000000001E-2</v>
      </c>
      <c r="U16" s="78">
        <v>5.7000000000000002E-3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312</v>
      </c>
      <c r="H17" t="s">
        <v>205</v>
      </c>
      <c r="I17" t="s">
        <v>206</v>
      </c>
      <c r="J17" t="s">
        <v>323</v>
      </c>
      <c r="K17" s="77">
        <v>1.47</v>
      </c>
      <c r="L17" t="s">
        <v>102</v>
      </c>
      <c r="M17" s="78">
        <v>7.0000000000000001E-3</v>
      </c>
      <c r="N17" s="78">
        <v>1.15E-2</v>
      </c>
      <c r="O17" s="77">
        <v>1311903.47</v>
      </c>
      <c r="P17" s="77">
        <v>101.32</v>
      </c>
      <c r="Q17" s="77">
        <v>0</v>
      </c>
      <c r="R17" s="77">
        <v>1329.2205958039999</v>
      </c>
      <c r="S17" s="78">
        <v>5.9999999999999995E-4</v>
      </c>
      <c r="T17" s="78">
        <v>3.2000000000000002E-3</v>
      </c>
      <c r="U17" s="78">
        <v>5.9999999999999995E-4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327</v>
      </c>
      <c r="H18" t="s">
        <v>328</v>
      </c>
      <c r="I18" t="s">
        <v>206</v>
      </c>
      <c r="J18" t="s">
        <v>329</v>
      </c>
      <c r="K18" s="77">
        <v>1.4</v>
      </c>
      <c r="L18" t="s">
        <v>102</v>
      </c>
      <c r="M18" s="78">
        <v>3.6400000000000002E-2</v>
      </c>
      <c r="N18" s="78">
        <v>1.0500000000000001E-2</v>
      </c>
      <c r="O18" s="77">
        <v>33778.51</v>
      </c>
      <c r="P18" s="77">
        <v>113.32</v>
      </c>
      <c r="Q18" s="77">
        <v>0</v>
      </c>
      <c r="R18" s="77">
        <v>38.277807531999997</v>
      </c>
      <c r="S18" s="78">
        <v>8.9999999999999998E-4</v>
      </c>
      <c r="T18" s="78">
        <v>1E-4</v>
      </c>
      <c r="U18" s="78">
        <v>0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332</v>
      </c>
      <c r="G19" t="s">
        <v>312</v>
      </c>
      <c r="H19" t="s">
        <v>328</v>
      </c>
      <c r="I19" t="s">
        <v>206</v>
      </c>
      <c r="J19" t="s">
        <v>333</v>
      </c>
      <c r="K19" s="77">
        <v>0.11</v>
      </c>
      <c r="L19" t="s">
        <v>102</v>
      </c>
      <c r="M19" s="78">
        <v>3.4000000000000002E-2</v>
      </c>
      <c r="N19" s="78">
        <v>5.91E-2</v>
      </c>
      <c r="O19" s="77">
        <v>1900661</v>
      </c>
      <c r="P19" s="77">
        <v>106.11</v>
      </c>
      <c r="Q19" s="77">
        <v>0</v>
      </c>
      <c r="R19" s="77">
        <v>2016.7913871000001</v>
      </c>
      <c r="S19" s="78">
        <v>2.0999999999999999E-3</v>
      </c>
      <c r="T19" s="78">
        <v>4.8999999999999998E-3</v>
      </c>
      <c r="U19" s="78">
        <v>8.9999999999999998E-4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336</v>
      </c>
      <c r="G20" t="s">
        <v>327</v>
      </c>
      <c r="H20" t="s">
        <v>337</v>
      </c>
      <c r="I20" t="s">
        <v>150</v>
      </c>
      <c r="J20" t="s">
        <v>338</v>
      </c>
      <c r="K20" s="77">
        <v>4.79</v>
      </c>
      <c r="L20" t="s">
        <v>102</v>
      </c>
      <c r="M20" s="78">
        <v>8.3000000000000001E-3</v>
      </c>
      <c r="N20" s="78">
        <v>4.0000000000000002E-4</v>
      </c>
      <c r="O20" s="77">
        <v>4400000</v>
      </c>
      <c r="P20" s="77">
        <v>105</v>
      </c>
      <c r="Q20" s="77">
        <v>0</v>
      </c>
      <c r="R20" s="77">
        <v>4620</v>
      </c>
      <c r="S20" s="78">
        <v>2.8999999999999998E-3</v>
      </c>
      <c r="T20" s="78">
        <v>1.1299999999999999E-2</v>
      </c>
      <c r="U20" s="78">
        <v>2.2000000000000001E-3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341</v>
      </c>
      <c r="G21" t="s">
        <v>327</v>
      </c>
      <c r="H21" t="s">
        <v>337</v>
      </c>
      <c r="I21" t="s">
        <v>150</v>
      </c>
      <c r="J21" t="s">
        <v>342</v>
      </c>
      <c r="K21" s="77">
        <v>4.84</v>
      </c>
      <c r="L21" t="s">
        <v>102</v>
      </c>
      <c r="M21" s="78">
        <v>1.34E-2</v>
      </c>
      <c r="N21" s="78">
        <v>8.2000000000000007E-3</v>
      </c>
      <c r="O21" s="77">
        <v>4800000.7699999996</v>
      </c>
      <c r="P21" s="77">
        <v>104.18</v>
      </c>
      <c r="Q21" s="77">
        <v>0</v>
      </c>
      <c r="R21" s="77">
        <v>5000.6408021859997</v>
      </c>
      <c r="S21" s="78">
        <v>1.2999999999999999E-3</v>
      </c>
      <c r="T21" s="78">
        <v>1.2200000000000001E-2</v>
      </c>
      <c r="U21" s="78">
        <v>2.3E-3</v>
      </c>
    </row>
    <row r="22" spans="2:21">
      <c r="B22" t="s">
        <v>343</v>
      </c>
      <c r="C22" t="s">
        <v>344</v>
      </c>
      <c r="D22" t="s">
        <v>100</v>
      </c>
      <c r="E22" t="s">
        <v>123</v>
      </c>
      <c r="F22" t="s">
        <v>341</v>
      </c>
      <c r="G22" t="s">
        <v>327</v>
      </c>
      <c r="H22" t="s">
        <v>337</v>
      </c>
      <c r="I22" t="s">
        <v>150</v>
      </c>
      <c r="J22" t="s">
        <v>345</v>
      </c>
      <c r="K22" s="77">
        <v>5.55</v>
      </c>
      <c r="L22" t="s">
        <v>102</v>
      </c>
      <c r="M22" s="78">
        <v>1.77E-2</v>
      </c>
      <c r="N22" s="78">
        <v>8.0999999999999996E-3</v>
      </c>
      <c r="O22" s="77">
        <v>4193000</v>
      </c>
      <c r="P22" s="77">
        <v>105.9</v>
      </c>
      <c r="Q22" s="77">
        <v>0</v>
      </c>
      <c r="R22" s="77">
        <v>4440.3869999999997</v>
      </c>
      <c r="S22" s="78">
        <v>1.2999999999999999E-3</v>
      </c>
      <c r="T22" s="78">
        <v>1.0800000000000001E-2</v>
      </c>
      <c r="U22" s="78">
        <v>2.0999999999999999E-3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341</v>
      </c>
      <c r="G23" t="s">
        <v>327</v>
      </c>
      <c r="H23" t="s">
        <v>328</v>
      </c>
      <c r="I23" t="s">
        <v>206</v>
      </c>
      <c r="J23" t="s">
        <v>348</v>
      </c>
      <c r="K23" s="77">
        <v>2.48</v>
      </c>
      <c r="L23" t="s">
        <v>102</v>
      </c>
      <c r="M23" s="78">
        <v>6.4999999999999997E-3</v>
      </c>
      <c r="N23" s="78">
        <v>4.0000000000000001E-3</v>
      </c>
      <c r="O23" s="77">
        <v>7778895.6100000003</v>
      </c>
      <c r="P23" s="77">
        <v>100.6</v>
      </c>
      <c r="Q23" s="77">
        <v>25.281410000000001</v>
      </c>
      <c r="R23" s="77">
        <v>7850.85039366</v>
      </c>
      <c r="S23" s="78">
        <v>1.03E-2</v>
      </c>
      <c r="T23" s="78">
        <v>1.9199999999999998E-2</v>
      </c>
      <c r="U23" s="78">
        <v>3.7000000000000002E-3</v>
      </c>
    </row>
    <row r="24" spans="2:21">
      <c r="B24" t="s">
        <v>349</v>
      </c>
      <c r="C24" t="s">
        <v>350</v>
      </c>
      <c r="D24" t="s">
        <v>100</v>
      </c>
      <c r="E24" t="s">
        <v>123</v>
      </c>
      <c r="F24" t="s">
        <v>322</v>
      </c>
      <c r="G24" t="s">
        <v>312</v>
      </c>
      <c r="H24" t="s">
        <v>328</v>
      </c>
      <c r="I24" t="s">
        <v>206</v>
      </c>
      <c r="J24" t="s">
        <v>351</v>
      </c>
      <c r="K24" s="77">
        <v>0.49</v>
      </c>
      <c r="L24" t="s">
        <v>102</v>
      </c>
      <c r="M24" s="78">
        <v>4.1000000000000002E-2</v>
      </c>
      <c r="N24" s="78">
        <v>2.8299999999999999E-2</v>
      </c>
      <c r="O24" s="77">
        <v>2245367.44</v>
      </c>
      <c r="P24" s="77">
        <v>124.6</v>
      </c>
      <c r="Q24" s="77">
        <v>0</v>
      </c>
      <c r="R24" s="77">
        <v>2797.72783024</v>
      </c>
      <c r="S24" s="78">
        <v>2.8999999999999998E-3</v>
      </c>
      <c r="T24" s="78">
        <v>6.7999999999999996E-3</v>
      </c>
      <c r="U24" s="78">
        <v>1.2999999999999999E-3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322</v>
      </c>
      <c r="G25" t="s">
        <v>312</v>
      </c>
      <c r="H25" t="s">
        <v>328</v>
      </c>
      <c r="I25" t="s">
        <v>206</v>
      </c>
      <c r="J25" t="s">
        <v>354</v>
      </c>
      <c r="K25" s="77">
        <v>1.1599999999999999</v>
      </c>
      <c r="L25" t="s">
        <v>102</v>
      </c>
      <c r="M25" s="78">
        <v>0.04</v>
      </c>
      <c r="N25" s="78">
        <v>1.0500000000000001E-2</v>
      </c>
      <c r="O25" s="77">
        <v>9930801.75</v>
      </c>
      <c r="P25" s="77">
        <v>111</v>
      </c>
      <c r="Q25" s="77">
        <v>0</v>
      </c>
      <c r="R25" s="77">
        <v>11023.189942499999</v>
      </c>
      <c r="S25" s="78">
        <v>4.5999999999999999E-3</v>
      </c>
      <c r="T25" s="78">
        <v>2.69E-2</v>
      </c>
      <c r="U25" s="78">
        <v>5.1999999999999998E-3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357</v>
      </c>
      <c r="G26" t="s">
        <v>327</v>
      </c>
      <c r="H26" t="s">
        <v>358</v>
      </c>
      <c r="I26" t="s">
        <v>150</v>
      </c>
      <c r="J26" t="s">
        <v>359</v>
      </c>
      <c r="K26" s="77">
        <v>1.24</v>
      </c>
      <c r="L26" t="s">
        <v>102</v>
      </c>
      <c r="M26" s="78">
        <v>4.8000000000000001E-2</v>
      </c>
      <c r="N26" s="78">
        <v>7.7999999999999996E-3</v>
      </c>
      <c r="O26" s="77">
        <v>1286443.8600000001</v>
      </c>
      <c r="P26" s="77">
        <v>108.29</v>
      </c>
      <c r="Q26" s="77">
        <v>0</v>
      </c>
      <c r="R26" s="77">
        <v>1393.0900559940001</v>
      </c>
      <c r="S26" s="78">
        <v>1.6000000000000001E-3</v>
      </c>
      <c r="T26" s="78">
        <v>3.3999999999999998E-3</v>
      </c>
      <c r="U26" s="78">
        <v>6.9999999999999999E-4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362</v>
      </c>
      <c r="G27" t="s">
        <v>327</v>
      </c>
      <c r="H27" t="s">
        <v>363</v>
      </c>
      <c r="I27" t="s">
        <v>206</v>
      </c>
      <c r="J27" t="s">
        <v>364</v>
      </c>
      <c r="K27" s="77">
        <v>6.62</v>
      </c>
      <c r="L27" t="s">
        <v>102</v>
      </c>
      <c r="M27" s="78">
        <v>6.8999999999999999E-3</v>
      </c>
      <c r="N27" s="78">
        <v>8.5000000000000006E-3</v>
      </c>
      <c r="O27" s="77">
        <v>4368000</v>
      </c>
      <c r="P27" s="77">
        <v>99.02</v>
      </c>
      <c r="Q27" s="77">
        <v>0</v>
      </c>
      <c r="R27" s="77">
        <v>4325.1935999999996</v>
      </c>
      <c r="S27" s="78">
        <v>2.23E-2</v>
      </c>
      <c r="T27" s="78">
        <v>1.06E-2</v>
      </c>
      <c r="U27" s="78">
        <v>2E-3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362</v>
      </c>
      <c r="G28" t="s">
        <v>327</v>
      </c>
      <c r="H28" t="s">
        <v>363</v>
      </c>
      <c r="I28" t="s">
        <v>206</v>
      </c>
      <c r="J28" t="s">
        <v>364</v>
      </c>
      <c r="K28" s="77">
        <v>6.61</v>
      </c>
      <c r="L28" t="s">
        <v>102</v>
      </c>
      <c r="M28" s="78">
        <v>6.8999999999999999E-3</v>
      </c>
      <c r="N28" s="78">
        <v>9.7000000000000003E-3</v>
      </c>
      <c r="O28" s="77">
        <v>4380000</v>
      </c>
      <c r="P28" s="77">
        <v>98.22</v>
      </c>
      <c r="Q28" s="77">
        <v>0</v>
      </c>
      <c r="R28" s="77">
        <v>4302.0360000000001</v>
      </c>
      <c r="S28" s="78">
        <v>1.9900000000000001E-2</v>
      </c>
      <c r="T28" s="78">
        <v>1.0500000000000001E-2</v>
      </c>
      <c r="U28" s="78">
        <v>2E-3</v>
      </c>
    </row>
    <row r="29" spans="2:21">
      <c r="B29" t="s">
        <v>367</v>
      </c>
      <c r="C29" t="s">
        <v>368</v>
      </c>
      <c r="D29" t="s">
        <v>100</v>
      </c>
      <c r="E29" t="s">
        <v>123</v>
      </c>
      <c r="F29" t="s">
        <v>332</v>
      </c>
      <c r="G29" t="s">
        <v>312</v>
      </c>
      <c r="H29" t="s">
        <v>363</v>
      </c>
      <c r="I29" t="s">
        <v>206</v>
      </c>
      <c r="J29" t="s">
        <v>369</v>
      </c>
      <c r="K29" s="77">
        <v>0.34</v>
      </c>
      <c r="L29" t="s">
        <v>102</v>
      </c>
      <c r="M29" s="78">
        <v>0.04</v>
      </c>
      <c r="N29" s="78">
        <v>1.4200000000000001E-2</v>
      </c>
      <c r="O29" s="77">
        <v>8356280</v>
      </c>
      <c r="P29" s="77">
        <v>109.95</v>
      </c>
      <c r="Q29" s="77">
        <v>0</v>
      </c>
      <c r="R29" s="77">
        <v>9187.7298599999995</v>
      </c>
      <c r="S29" s="78">
        <v>6.1999999999999998E-3</v>
      </c>
      <c r="T29" s="78">
        <v>2.24E-2</v>
      </c>
      <c r="U29" s="78">
        <v>4.3E-3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372</v>
      </c>
      <c r="G30" t="s">
        <v>327</v>
      </c>
      <c r="H30" t="s">
        <v>363</v>
      </c>
      <c r="I30" t="s">
        <v>206</v>
      </c>
      <c r="J30" t="s">
        <v>373</v>
      </c>
      <c r="K30" s="77">
        <v>5.0999999999999996</v>
      </c>
      <c r="L30" t="s">
        <v>102</v>
      </c>
      <c r="M30" s="78">
        <v>1.8E-3</v>
      </c>
      <c r="N30" s="78">
        <v>7.7999999999999996E-3</v>
      </c>
      <c r="O30" s="77">
        <v>4200000</v>
      </c>
      <c r="P30" s="77">
        <v>98.49</v>
      </c>
      <c r="Q30" s="77">
        <v>0</v>
      </c>
      <c r="R30" s="77">
        <v>4136.58</v>
      </c>
      <c r="S30" s="78">
        <v>3.8E-3</v>
      </c>
      <c r="T30" s="78">
        <v>1.01E-2</v>
      </c>
      <c r="U30" s="78">
        <v>1.9E-3</v>
      </c>
    </row>
    <row r="31" spans="2:21">
      <c r="B31" t="s">
        <v>374</v>
      </c>
      <c r="C31" t="s">
        <v>375</v>
      </c>
      <c r="D31" t="s">
        <v>100</v>
      </c>
      <c r="E31" t="s">
        <v>123</v>
      </c>
      <c r="F31" t="s">
        <v>372</v>
      </c>
      <c r="G31" t="s">
        <v>327</v>
      </c>
      <c r="H31" t="s">
        <v>363</v>
      </c>
      <c r="I31" t="s">
        <v>206</v>
      </c>
      <c r="J31" t="s">
        <v>376</v>
      </c>
      <c r="K31" s="77">
        <v>2.88</v>
      </c>
      <c r="L31" t="s">
        <v>102</v>
      </c>
      <c r="M31" s="78">
        <v>4.7500000000000001E-2</v>
      </c>
      <c r="N31" s="78">
        <v>9.1000000000000004E-3</v>
      </c>
      <c r="O31" s="77">
        <v>16571687</v>
      </c>
      <c r="P31" s="77">
        <v>135.05000000000001</v>
      </c>
      <c r="Q31" s="77">
        <v>0</v>
      </c>
      <c r="R31" s="77">
        <v>22380.063293499999</v>
      </c>
      <c r="S31" s="78">
        <v>8.8000000000000005E-3</v>
      </c>
      <c r="T31" s="78">
        <v>5.4600000000000003E-2</v>
      </c>
      <c r="U31" s="78">
        <v>1.0500000000000001E-2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380</v>
      </c>
      <c r="H32" t="s">
        <v>363</v>
      </c>
      <c r="I32" t="s">
        <v>206</v>
      </c>
      <c r="J32" t="s">
        <v>381</v>
      </c>
      <c r="K32" s="77">
        <v>0.73</v>
      </c>
      <c r="L32" t="s">
        <v>102</v>
      </c>
      <c r="M32" s="78">
        <v>4.65E-2</v>
      </c>
      <c r="N32" s="78">
        <v>1.9099999999999999E-2</v>
      </c>
      <c r="O32" s="77">
        <v>229432.32000000001</v>
      </c>
      <c r="P32" s="77">
        <v>127.2</v>
      </c>
      <c r="Q32" s="77">
        <v>0</v>
      </c>
      <c r="R32" s="77">
        <v>291.83791103999999</v>
      </c>
      <c r="S32" s="78">
        <v>4.4999999999999997E-3</v>
      </c>
      <c r="T32" s="78">
        <v>6.9999999999999999E-4</v>
      </c>
      <c r="U32" s="78">
        <v>1E-4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327</v>
      </c>
      <c r="H33" t="s">
        <v>363</v>
      </c>
      <c r="I33" t="s">
        <v>206</v>
      </c>
      <c r="J33" t="s">
        <v>373</v>
      </c>
      <c r="K33" s="77">
        <v>7.72</v>
      </c>
      <c r="L33" t="s">
        <v>102</v>
      </c>
      <c r="M33" s="78">
        <v>8.3999999999999995E-3</v>
      </c>
      <c r="N33" s="78">
        <v>8.5000000000000006E-3</v>
      </c>
      <c r="O33" s="77">
        <v>4200000</v>
      </c>
      <c r="P33" s="77">
        <v>99.5</v>
      </c>
      <c r="Q33" s="77">
        <v>0</v>
      </c>
      <c r="R33" s="77">
        <v>4179</v>
      </c>
      <c r="S33" s="78">
        <v>8.6E-3</v>
      </c>
      <c r="T33" s="78">
        <v>1.0200000000000001E-2</v>
      </c>
      <c r="U33" s="78">
        <v>2E-3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387</v>
      </c>
      <c r="G34" t="s">
        <v>380</v>
      </c>
      <c r="H34" t="s">
        <v>358</v>
      </c>
      <c r="I34" t="s">
        <v>150</v>
      </c>
      <c r="J34" t="s">
        <v>388</v>
      </c>
      <c r="K34" s="77">
        <v>0.67</v>
      </c>
      <c r="L34" t="s">
        <v>102</v>
      </c>
      <c r="M34" s="78">
        <v>4.8899999999999999E-2</v>
      </c>
      <c r="N34" s="78">
        <v>2.1499999999999998E-2</v>
      </c>
      <c r="O34" s="77">
        <v>455000.05</v>
      </c>
      <c r="P34" s="77">
        <v>123.02</v>
      </c>
      <c r="Q34" s="77">
        <v>0</v>
      </c>
      <c r="R34" s="77">
        <v>559.74106151000001</v>
      </c>
      <c r="S34" s="78">
        <v>2.4400000000000002E-2</v>
      </c>
      <c r="T34" s="78">
        <v>1.4E-3</v>
      </c>
      <c r="U34" s="78">
        <v>2.9999999999999997E-4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391</v>
      </c>
      <c r="G35" t="s">
        <v>392</v>
      </c>
      <c r="H35" t="s">
        <v>363</v>
      </c>
      <c r="I35" t="s">
        <v>206</v>
      </c>
      <c r="J35" t="s">
        <v>323</v>
      </c>
      <c r="K35" s="77">
        <v>4.32</v>
      </c>
      <c r="L35" t="s">
        <v>102</v>
      </c>
      <c r="M35" s="78">
        <v>4.2999999999999997E-2</v>
      </c>
      <c r="N35" s="78">
        <v>3.2000000000000002E-3</v>
      </c>
      <c r="O35" s="77">
        <v>7199696.9800000004</v>
      </c>
      <c r="P35" s="77">
        <v>117.68</v>
      </c>
      <c r="Q35" s="77">
        <v>1248.2473600000001</v>
      </c>
      <c r="R35" s="77">
        <v>9720.8507660640007</v>
      </c>
      <c r="S35" s="78">
        <v>8.8000000000000005E-3</v>
      </c>
      <c r="T35" s="78">
        <v>2.3699999999999999E-2</v>
      </c>
      <c r="U35" s="78">
        <v>4.4999999999999997E-3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395</v>
      </c>
      <c r="G36" t="s">
        <v>396</v>
      </c>
      <c r="H36" t="s">
        <v>397</v>
      </c>
      <c r="I36" t="s">
        <v>206</v>
      </c>
      <c r="J36" t="s">
        <v>398</v>
      </c>
      <c r="K36" s="77">
        <v>6.99</v>
      </c>
      <c r="L36" t="s">
        <v>102</v>
      </c>
      <c r="M36" s="78">
        <v>5.1499999999999997E-2</v>
      </c>
      <c r="N36" s="78">
        <v>1.7500000000000002E-2</v>
      </c>
      <c r="O36" s="77">
        <v>8193038</v>
      </c>
      <c r="P36" s="77">
        <v>153.05000000000001</v>
      </c>
      <c r="Q36" s="77">
        <v>0</v>
      </c>
      <c r="R36" s="77">
        <v>12539.444659000001</v>
      </c>
      <c r="S36" s="78">
        <v>2.2000000000000001E-3</v>
      </c>
      <c r="T36" s="78">
        <v>3.0599999999999999E-2</v>
      </c>
      <c r="U36" s="78">
        <v>5.8999999999999999E-3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312</v>
      </c>
      <c r="H37" t="s">
        <v>402</v>
      </c>
      <c r="I37" t="s">
        <v>150</v>
      </c>
      <c r="J37" t="s">
        <v>403</v>
      </c>
      <c r="K37" s="77">
        <v>1.95</v>
      </c>
      <c r="L37" t="s">
        <v>102</v>
      </c>
      <c r="M37" s="78">
        <v>2.8E-3</v>
      </c>
      <c r="N37" s="78">
        <v>6.7000000000000002E-3</v>
      </c>
      <c r="O37" s="77">
        <v>11150000</v>
      </c>
      <c r="P37" s="77">
        <v>99.17</v>
      </c>
      <c r="Q37" s="77">
        <v>0</v>
      </c>
      <c r="R37" s="77">
        <v>11057.455</v>
      </c>
      <c r="S37" s="78">
        <v>2.6200000000000001E-2</v>
      </c>
      <c r="T37" s="78">
        <v>2.7E-2</v>
      </c>
      <c r="U37" s="78">
        <v>5.1999999999999998E-3</v>
      </c>
    </row>
    <row r="38" spans="2:21">
      <c r="B38" t="s">
        <v>404</v>
      </c>
      <c r="C38" t="s">
        <v>405</v>
      </c>
      <c r="D38" t="s">
        <v>100</v>
      </c>
      <c r="E38" t="s">
        <v>123</v>
      </c>
      <c r="F38" t="s">
        <v>406</v>
      </c>
      <c r="G38" t="s">
        <v>327</v>
      </c>
      <c r="H38" t="s">
        <v>397</v>
      </c>
      <c r="I38" t="s">
        <v>206</v>
      </c>
      <c r="J38" t="s">
        <v>407</v>
      </c>
      <c r="K38" s="77">
        <v>1.36</v>
      </c>
      <c r="L38" t="s">
        <v>102</v>
      </c>
      <c r="M38" s="78">
        <v>4.4499999999999998E-2</v>
      </c>
      <c r="N38" s="78">
        <v>1.44E-2</v>
      </c>
      <c r="O38" s="77">
        <v>6377813.4100000001</v>
      </c>
      <c r="P38" s="77">
        <v>110.29</v>
      </c>
      <c r="Q38" s="77">
        <v>0</v>
      </c>
      <c r="R38" s="77">
        <v>7034.0904098889996</v>
      </c>
      <c r="S38" s="78">
        <v>1.0200000000000001E-2</v>
      </c>
      <c r="T38" s="78">
        <v>1.72E-2</v>
      </c>
      <c r="U38" s="78">
        <v>3.3E-3</v>
      </c>
    </row>
    <row r="39" spans="2:21">
      <c r="B39" t="s">
        <v>408</v>
      </c>
      <c r="C39" t="s">
        <v>409</v>
      </c>
      <c r="D39" t="s">
        <v>100</v>
      </c>
      <c r="E39" t="s">
        <v>123</v>
      </c>
      <c r="F39" t="s">
        <v>410</v>
      </c>
      <c r="G39" t="s">
        <v>132</v>
      </c>
      <c r="H39" t="s">
        <v>402</v>
      </c>
      <c r="I39" t="s">
        <v>150</v>
      </c>
      <c r="J39" t="s">
        <v>411</v>
      </c>
      <c r="K39" s="77">
        <v>1.1499999999999999</v>
      </c>
      <c r="L39" t="s">
        <v>102</v>
      </c>
      <c r="M39" s="78">
        <v>3.6999999999999998E-2</v>
      </c>
      <c r="N39" s="78">
        <v>9.1000000000000004E-3</v>
      </c>
      <c r="O39" s="77">
        <v>8929413.4499999993</v>
      </c>
      <c r="P39" s="77">
        <v>108.29</v>
      </c>
      <c r="Q39" s="77">
        <v>0</v>
      </c>
      <c r="R39" s="77">
        <v>9669.6618250049996</v>
      </c>
      <c r="S39" s="78">
        <v>6.0000000000000001E-3</v>
      </c>
      <c r="T39" s="78">
        <v>2.3599999999999999E-2</v>
      </c>
      <c r="U39" s="78">
        <v>4.4999999999999997E-3</v>
      </c>
    </row>
    <row r="40" spans="2:21">
      <c r="B40" t="s">
        <v>412</v>
      </c>
      <c r="C40" t="s">
        <v>413</v>
      </c>
      <c r="D40" t="s">
        <v>100</v>
      </c>
      <c r="E40" t="s">
        <v>123</v>
      </c>
      <c r="F40" t="s">
        <v>362</v>
      </c>
      <c r="G40" t="s">
        <v>327</v>
      </c>
      <c r="H40" t="s">
        <v>402</v>
      </c>
      <c r="I40" t="s">
        <v>150</v>
      </c>
      <c r="J40" t="s">
        <v>414</v>
      </c>
      <c r="K40" s="77">
        <v>7.13</v>
      </c>
      <c r="L40" t="s">
        <v>102</v>
      </c>
      <c r="M40" s="78">
        <v>1.17E-2</v>
      </c>
      <c r="N40" s="78">
        <v>1.83E-2</v>
      </c>
      <c r="O40" s="77">
        <v>8682000</v>
      </c>
      <c r="P40" s="77">
        <v>95.1</v>
      </c>
      <c r="Q40" s="77">
        <v>0</v>
      </c>
      <c r="R40" s="77">
        <v>8256.5820000000003</v>
      </c>
      <c r="S40" s="78">
        <v>1.06E-2</v>
      </c>
      <c r="T40" s="78">
        <v>2.01E-2</v>
      </c>
      <c r="U40" s="78">
        <v>3.8999999999999998E-3</v>
      </c>
    </row>
    <row r="41" spans="2:21">
      <c r="B41" t="s">
        <v>415</v>
      </c>
      <c r="C41" t="s">
        <v>416</v>
      </c>
      <c r="D41" t="s">
        <v>100</v>
      </c>
      <c r="E41" t="s">
        <v>123</v>
      </c>
      <c r="F41" t="s">
        <v>362</v>
      </c>
      <c r="G41" t="s">
        <v>327</v>
      </c>
      <c r="H41" t="s">
        <v>397</v>
      </c>
      <c r="I41" t="s">
        <v>206</v>
      </c>
      <c r="J41" t="s">
        <v>417</v>
      </c>
      <c r="K41" s="77">
        <v>5.54</v>
      </c>
      <c r="L41" t="s">
        <v>102</v>
      </c>
      <c r="M41" s="78">
        <v>3.3500000000000002E-2</v>
      </c>
      <c r="N41" s="78">
        <v>1.72E-2</v>
      </c>
      <c r="O41" s="77">
        <v>2924160</v>
      </c>
      <c r="P41" s="77">
        <v>109.32</v>
      </c>
      <c r="Q41" s="77">
        <v>0</v>
      </c>
      <c r="R41" s="77">
        <v>3196.6917119999998</v>
      </c>
      <c r="S41" s="78">
        <v>6.1999999999999998E-3</v>
      </c>
      <c r="T41" s="78">
        <v>7.7999999999999996E-3</v>
      </c>
      <c r="U41" s="78">
        <v>1.5E-3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420</v>
      </c>
      <c r="G42" t="s">
        <v>421</v>
      </c>
      <c r="H42" t="s">
        <v>397</v>
      </c>
      <c r="I42" t="s">
        <v>206</v>
      </c>
      <c r="J42" t="s">
        <v>422</v>
      </c>
      <c r="K42" s="77">
        <v>2.8</v>
      </c>
      <c r="L42" t="s">
        <v>102</v>
      </c>
      <c r="M42" s="78">
        <v>5.3499999999999999E-2</v>
      </c>
      <c r="N42" s="78">
        <v>4.9099999999999998E-2</v>
      </c>
      <c r="O42" s="77">
        <v>3598333.62</v>
      </c>
      <c r="P42" s="77">
        <v>105.01</v>
      </c>
      <c r="Q42" s="77">
        <v>0</v>
      </c>
      <c r="R42" s="77">
        <v>3778.6101343619998</v>
      </c>
      <c r="S42" s="78">
        <v>3.3E-3</v>
      </c>
      <c r="T42" s="78">
        <v>9.1999999999999998E-3</v>
      </c>
      <c r="U42" s="78">
        <v>1.8E-3</v>
      </c>
    </row>
    <row r="43" spans="2:21">
      <c r="B43" t="s">
        <v>423</v>
      </c>
      <c r="C43" t="s">
        <v>424</v>
      </c>
      <c r="D43" t="s">
        <v>100</v>
      </c>
      <c r="E43" t="s">
        <v>123</v>
      </c>
      <c r="F43" t="s">
        <v>420</v>
      </c>
      <c r="G43" t="s">
        <v>421</v>
      </c>
      <c r="H43" t="s">
        <v>397</v>
      </c>
      <c r="I43" t="s">
        <v>206</v>
      </c>
      <c r="J43" t="s">
        <v>425</v>
      </c>
      <c r="K43" s="77">
        <v>4.74</v>
      </c>
      <c r="L43" t="s">
        <v>102</v>
      </c>
      <c r="M43" s="78">
        <v>0.04</v>
      </c>
      <c r="N43" s="78">
        <v>4.4999999999999998E-2</v>
      </c>
      <c r="O43" s="77">
        <v>8242040</v>
      </c>
      <c r="P43" s="77">
        <v>98.7</v>
      </c>
      <c r="Q43" s="77">
        <v>0</v>
      </c>
      <c r="R43" s="77">
        <v>8134.8934799999997</v>
      </c>
      <c r="S43" s="78">
        <v>2.8E-3</v>
      </c>
      <c r="T43" s="78">
        <v>1.9800000000000002E-2</v>
      </c>
      <c r="U43" s="78">
        <v>3.8E-3</v>
      </c>
    </row>
    <row r="44" spans="2:21">
      <c r="B44" t="s">
        <v>426</v>
      </c>
      <c r="C44" t="s">
        <v>427</v>
      </c>
      <c r="D44" t="s">
        <v>100</v>
      </c>
      <c r="E44" t="s">
        <v>123</v>
      </c>
      <c r="F44" t="s">
        <v>420</v>
      </c>
      <c r="G44" t="s">
        <v>421</v>
      </c>
      <c r="H44" t="s">
        <v>397</v>
      </c>
      <c r="I44" t="s">
        <v>206</v>
      </c>
      <c r="J44" t="s">
        <v>428</v>
      </c>
      <c r="K44" s="77">
        <v>4.8899999999999997</v>
      </c>
      <c r="L44" t="s">
        <v>102</v>
      </c>
      <c r="M44" s="78">
        <v>2.7799999999999998E-2</v>
      </c>
      <c r="N44" s="78">
        <v>4.6699999999999998E-2</v>
      </c>
      <c r="O44" s="77">
        <v>5000000</v>
      </c>
      <c r="P44" s="77">
        <v>93.3</v>
      </c>
      <c r="Q44" s="77">
        <v>0</v>
      </c>
      <c r="R44" s="77">
        <v>4665</v>
      </c>
      <c r="S44" s="78">
        <v>2.8E-3</v>
      </c>
      <c r="T44" s="78">
        <v>1.14E-2</v>
      </c>
      <c r="U44" s="78">
        <v>2.2000000000000001E-3</v>
      </c>
    </row>
    <row r="45" spans="2:21">
      <c r="B45" t="s">
        <v>429</v>
      </c>
      <c r="C45" t="s">
        <v>430</v>
      </c>
      <c r="D45" t="s">
        <v>100</v>
      </c>
      <c r="E45" t="s">
        <v>123</v>
      </c>
      <c r="F45" t="s">
        <v>431</v>
      </c>
      <c r="G45" t="s">
        <v>380</v>
      </c>
      <c r="H45" t="s">
        <v>397</v>
      </c>
      <c r="I45" t="s">
        <v>206</v>
      </c>
      <c r="J45" t="s">
        <v>364</v>
      </c>
      <c r="K45" s="77">
        <v>7.7</v>
      </c>
      <c r="L45" t="s">
        <v>102</v>
      </c>
      <c r="M45" s="78">
        <v>4.4000000000000003E-3</v>
      </c>
      <c r="N45" s="78">
        <v>9.4000000000000004E-3</v>
      </c>
      <c r="O45" s="77">
        <v>4400000</v>
      </c>
      <c r="P45" s="77">
        <v>96.28</v>
      </c>
      <c r="Q45" s="77">
        <v>0</v>
      </c>
      <c r="R45" s="77">
        <v>4236.32</v>
      </c>
      <c r="S45" s="78">
        <v>7.3000000000000001E-3</v>
      </c>
      <c r="T45" s="78">
        <v>1.03E-2</v>
      </c>
      <c r="U45" s="78">
        <v>2E-3</v>
      </c>
    </row>
    <row r="46" spans="2:21">
      <c r="B46" t="s">
        <v>432</v>
      </c>
      <c r="C46" t="s">
        <v>433</v>
      </c>
      <c r="D46" t="s">
        <v>100</v>
      </c>
      <c r="E46" t="s">
        <v>123</v>
      </c>
      <c r="F46" t="s">
        <v>434</v>
      </c>
      <c r="G46" t="s">
        <v>327</v>
      </c>
      <c r="H46" t="s">
        <v>397</v>
      </c>
      <c r="I46" t="s">
        <v>206</v>
      </c>
      <c r="J46" t="s">
        <v>435</v>
      </c>
      <c r="K46" s="77">
        <v>1.36</v>
      </c>
      <c r="L46" t="s">
        <v>102</v>
      </c>
      <c r="M46" s="78">
        <v>5.8500000000000003E-2</v>
      </c>
      <c r="N46" s="78">
        <v>2.0899999999999998E-2</v>
      </c>
      <c r="O46" s="77">
        <v>5724791.4100000001</v>
      </c>
      <c r="P46" s="77">
        <v>116.09</v>
      </c>
      <c r="Q46" s="77">
        <v>0</v>
      </c>
      <c r="R46" s="77">
        <v>6645.9103478690004</v>
      </c>
      <c r="S46" s="78">
        <v>8.0999999999999996E-3</v>
      </c>
      <c r="T46" s="78">
        <v>1.6199999999999999E-2</v>
      </c>
      <c r="U46" s="78">
        <v>3.0999999999999999E-3</v>
      </c>
    </row>
    <row r="47" spans="2:21">
      <c r="B47" t="s">
        <v>436</v>
      </c>
      <c r="C47" t="s">
        <v>437</v>
      </c>
      <c r="D47" t="s">
        <v>100</v>
      </c>
      <c r="E47" t="s">
        <v>123</v>
      </c>
      <c r="F47" t="s">
        <v>434</v>
      </c>
      <c r="G47" t="s">
        <v>327</v>
      </c>
      <c r="H47" t="s">
        <v>397</v>
      </c>
      <c r="I47" t="s">
        <v>206</v>
      </c>
      <c r="J47" t="s">
        <v>438</v>
      </c>
      <c r="K47" s="77">
        <v>1.96</v>
      </c>
      <c r="L47" t="s">
        <v>102</v>
      </c>
      <c r="M47" s="78">
        <v>4.9000000000000002E-2</v>
      </c>
      <c r="N47" s="78">
        <v>1.6400000000000001E-2</v>
      </c>
      <c r="O47" s="77">
        <v>560377.09</v>
      </c>
      <c r="P47" s="77">
        <v>109.61</v>
      </c>
      <c r="Q47" s="77">
        <v>211.39516</v>
      </c>
      <c r="R47" s="77">
        <v>825.62448834899999</v>
      </c>
      <c r="S47" s="78">
        <v>1.4E-3</v>
      </c>
      <c r="T47" s="78">
        <v>2E-3</v>
      </c>
      <c r="U47" s="78">
        <v>4.0000000000000002E-4</v>
      </c>
    </row>
    <row r="48" spans="2:21">
      <c r="B48" t="s">
        <v>439</v>
      </c>
      <c r="C48" t="s">
        <v>440</v>
      </c>
      <c r="D48" t="s">
        <v>100</v>
      </c>
      <c r="E48" t="s">
        <v>123</v>
      </c>
      <c r="F48" t="s">
        <v>441</v>
      </c>
      <c r="G48" t="s">
        <v>327</v>
      </c>
      <c r="H48" t="s">
        <v>442</v>
      </c>
      <c r="I48" t="s">
        <v>206</v>
      </c>
      <c r="J48" t="s">
        <v>443</v>
      </c>
      <c r="K48" s="77">
        <v>3.81</v>
      </c>
      <c r="L48" t="s">
        <v>102</v>
      </c>
      <c r="M48" s="78">
        <v>2.1499999999999998E-2</v>
      </c>
      <c r="N48" s="78">
        <v>1.8599999999999998E-2</v>
      </c>
      <c r="O48" s="77">
        <v>2687000</v>
      </c>
      <c r="P48" s="77">
        <v>103.29</v>
      </c>
      <c r="Q48" s="77">
        <v>0</v>
      </c>
      <c r="R48" s="77">
        <v>2775.4023000000002</v>
      </c>
      <c r="S48" s="78">
        <v>4.4000000000000003E-3</v>
      </c>
      <c r="T48" s="78">
        <v>6.7999999999999996E-3</v>
      </c>
      <c r="U48" s="78">
        <v>1.2999999999999999E-3</v>
      </c>
    </row>
    <row r="49" spans="2:21">
      <c r="B49" t="s">
        <v>444</v>
      </c>
      <c r="C49" t="s">
        <v>445</v>
      </c>
      <c r="D49" t="s">
        <v>100</v>
      </c>
      <c r="E49" t="s">
        <v>123</v>
      </c>
      <c r="F49" t="s">
        <v>446</v>
      </c>
      <c r="G49" t="s">
        <v>127</v>
      </c>
      <c r="H49" t="s">
        <v>447</v>
      </c>
      <c r="I49" t="s">
        <v>206</v>
      </c>
      <c r="J49" t="s">
        <v>448</v>
      </c>
      <c r="K49" s="77">
        <v>1.87</v>
      </c>
      <c r="L49" t="s">
        <v>102</v>
      </c>
      <c r="M49" s="78">
        <v>3.15E-2</v>
      </c>
      <c r="N49" s="78">
        <v>8.0100000000000005E-2</v>
      </c>
      <c r="O49" s="77">
        <v>5440000</v>
      </c>
      <c r="P49" s="77">
        <v>91.5</v>
      </c>
      <c r="Q49" s="77">
        <v>0</v>
      </c>
      <c r="R49" s="77">
        <v>4977.6000000000004</v>
      </c>
      <c r="S49" s="78">
        <v>1.46E-2</v>
      </c>
      <c r="T49" s="78">
        <v>1.21E-2</v>
      </c>
      <c r="U49" s="78">
        <v>2.3E-3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451</v>
      </c>
      <c r="G50" t="s">
        <v>452</v>
      </c>
      <c r="H50" t="s">
        <v>447</v>
      </c>
      <c r="I50" t="s">
        <v>206</v>
      </c>
      <c r="J50" t="s">
        <v>453</v>
      </c>
      <c r="K50" s="77">
        <v>0.44</v>
      </c>
      <c r="L50" t="s">
        <v>102</v>
      </c>
      <c r="M50" s="78">
        <v>4.9500000000000002E-2</v>
      </c>
      <c r="N50" s="78">
        <v>1.9099999999999999E-2</v>
      </c>
      <c r="O50" s="77">
        <v>1570022.08</v>
      </c>
      <c r="P50" s="77">
        <v>123.09</v>
      </c>
      <c r="Q50" s="77">
        <v>0</v>
      </c>
      <c r="R50" s="77">
        <v>1932.540178272</v>
      </c>
      <c r="S50" s="78">
        <v>3.2000000000000002E-3</v>
      </c>
      <c r="T50" s="78">
        <v>4.7000000000000002E-3</v>
      </c>
      <c r="U50" s="78">
        <v>8.9999999999999998E-4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327</v>
      </c>
      <c r="H51" t="s">
        <v>457</v>
      </c>
      <c r="I51" t="s">
        <v>150</v>
      </c>
      <c r="J51" t="s">
        <v>458</v>
      </c>
      <c r="K51" s="77">
        <v>1.68</v>
      </c>
      <c r="L51" t="s">
        <v>102</v>
      </c>
      <c r="M51" s="78">
        <v>4.9500000000000002E-2</v>
      </c>
      <c r="N51" s="78">
        <v>2.5000000000000001E-2</v>
      </c>
      <c r="O51" s="77">
        <v>5486846.29</v>
      </c>
      <c r="P51" s="77">
        <v>107.3</v>
      </c>
      <c r="Q51" s="77">
        <v>0</v>
      </c>
      <c r="R51" s="77">
        <v>5887.3860691700002</v>
      </c>
      <c r="S51" s="78">
        <v>1.11E-2</v>
      </c>
      <c r="T51" s="78">
        <v>1.44E-2</v>
      </c>
      <c r="U51" s="78">
        <v>2.8E-3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461</v>
      </c>
      <c r="G52" t="s">
        <v>462</v>
      </c>
      <c r="H52" t="s">
        <v>463</v>
      </c>
      <c r="I52" t="s">
        <v>206</v>
      </c>
      <c r="J52" t="s">
        <v>464</v>
      </c>
      <c r="K52" s="77">
        <v>5.95</v>
      </c>
      <c r="L52" t="s">
        <v>102</v>
      </c>
      <c r="M52" s="78">
        <v>2.75E-2</v>
      </c>
      <c r="N52" s="78">
        <v>1.9900000000000001E-2</v>
      </c>
      <c r="O52" s="77">
        <v>2296000</v>
      </c>
      <c r="P52" s="77">
        <v>104.1</v>
      </c>
      <c r="Q52" s="77">
        <v>0</v>
      </c>
      <c r="R52" s="77">
        <v>2390.136</v>
      </c>
      <c r="S52" s="78">
        <v>5.7000000000000002E-3</v>
      </c>
      <c r="T52" s="78">
        <v>5.7999999999999996E-3</v>
      </c>
      <c r="U52" s="78">
        <v>1.1000000000000001E-3</v>
      </c>
    </row>
    <row r="53" spans="2:21">
      <c r="B53" t="s">
        <v>465</v>
      </c>
      <c r="C53" t="s">
        <v>466</v>
      </c>
      <c r="D53" t="s">
        <v>100</v>
      </c>
      <c r="E53" t="s">
        <v>123</v>
      </c>
      <c r="F53" t="s">
        <v>467</v>
      </c>
      <c r="G53" t="s">
        <v>327</v>
      </c>
      <c r="H53" t="s">
        <v>223</v>
      </c>
      <c r="I53" t="s">
        <v>468</v>
      </c>
      <c r="J53" t="s">
        <v>469</v>
      </c>
      <c r="K53" s="77">
        <v>5.7</v>
      </c>
      <c r="L53" t="s">
        <v>102</v>
      </c>
      <c r="M53" s="78">
        <v>2.75E-2</v>
      </c>
      <c r="N53" s="78">
        <v>1.34E-2</v>
      </c>
      <c r="O53" s="77">
        <v>4370000</v>
      </c>
      <c r="P53" s="77">
        <v>108.36</v>
      </c>
      <c r="Q53" s="77">
        <v>0</v>
      </c>
      <c r="R53" s="77">
        <v>4735.3320000000003</v>
      </c>
      <c r="S53" s="78">
        <v>9.1000000000000004E-3</v>
      </c>
      <c r="T53" s="78">
        <v>1.1599999999999999E-2</v>
      </c>
      <c r="U53" s="78">
        <v>2.2000000000000001E-3</v>
      </c>
    </row>
    <row r="54" spans="2:21">
      <c r="B54" t="s">
        <v>470</v>
      </c>
      <c r="C54" t="s">
        <v>471</v>
      </c>
      <c r="D54" t="s">
        <v>100</v>
      </c>
      <c r="E54" t="s">
        <v>123</v>
      </c>
      <c r="F54" t="s">
        <v>472</v>
      </c>
      <c r="G54" t="s">
        <v>452</v>
      </c>
      <c r="H54" t="s">
        <v>223</v>
      </c>
      <c r="I54" t="s">
        <v>468</v>
      </c>
      <c r="J54" t="s">
        <v>473</v>
      </c>
      <c r="K54" s="77">
        <v>4.8099999999999996</v>
      </c>
      <c r="L54" t="s">
        <v>102</v>
      </c>
      <c r="M54" s="78">
        <v>3.6999999999999998E-2</v>
      </c>
      <c r="N54" s="78">
        <v>6.2E-2</v>
      </c>
      <c r="O54" s="77">
        <v>3872000.36</v>
      </c>
      <c r="P54" s="77">
        <v>90</v>
      </c>
      <c r="Q54" s="77">
        <v>0</v>
      </c>
      <c r="R54" s="77">
        <v>3484.8003239999998</v>
      </c>
      <c r="S54" s="78">
        <v>4.0000000000000001E-3</v>
      </c>
      <c r="T54" s="78">
        <v>8.5000000000000006E-3</v>
      </c>
      <c r="U54" s="78">
        <v>1.6000000000000001E-3</v>
      </c>
    </row>
    <row r="55" spans="2:21">
      <c r="B55" s="79" t="s">
        <v>255</v>
      </c>
      <c r="C55" s="16"/>
      <c r="D55" s="16"/>
      <c r="E55" s="16"/>
      <c r="F55" s="16"/>
      <c r="K55" s="81">
        <v>4.3899999999999997</v>
      </c>
      <c r="N55" s="80">
        <v>2.1899999999999999E-2</v>
      </c>
      <c r="O55" s="81">
        <v>109782014.61</v>
      </c>
      <c r="Q55" s="81">
        <v>9.0058299999999996</v>
      </c>
      <c r="R55" s="81">
        <v>116176.39790506499</v>
      </c>
      <c r="T55" s="80">
        <v>0.28339999999999999</v>
      </c>
      <c r="U55" s="80">
        <v>5.4300000000000001E-2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476</v>
      </c>
      <c r="G56" t="s">
        <v>312</v>
      </c>
      <c r="H56" t="s">
        <v>316</v>
      </c>
      <c r="I56" t="s">
        <v>150</v>
      </c>
      <c r="J56" t="s">
        <v>477</v>
      </c>
      <c r="K56" s="77">
        <v>2.13</v>
      </c>
      <c r="L56" t="s">
        <v>102</v>
      </c>
      <c r="M56" s="78">
        <v>1.8700000000000001E-2</v>
      </c>
      <c r="N56" s="78">
        <v>5.8999999999999999E-3</v>
      </c>
      <c r="O56" s="77">
        <v>289771</v>
      </c>
      <c r="P56" s="77">
        <v>104.28</v>
      </c>
      <c r="Q56" s="77">
        <v>0</v>
      </c>
      <c r="R56" s="77">
        <v>302.17319880000002</v>
      </c>
      <c r="S56" s="78">
        <v>2.0000000000000001E-4</v>
      </c>
      <c r="T56" s="78">
        <v>6.9999999999999999E-4</v>
      </c>
      <c r="U56" s="78">
        <v>1E-4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332</v>
      </c>
      <c r="G57" t="s">
        <v>312</v>
      </c>
      <c r="H57" t="s">
        <v>205</v>
      </c>
      <c r="I57" t="s">
        <v>206</v>
      </c>
      <c r="J57" t="s">
        <v>480</v>
      </c>
      <c r="K57" s="77">
        <v>3.3</v>
      </c>
      <c r="L57" t="s">
        <v>102</v>
      </c>
      <c r="M57" s="78">
        <v>2.0199999999999999E-2</v>
      </c>
      <c r="N57" s="78">
        <v>8.0999999999999996E-3</v>
      </c>
      <c r="O57" s="77">
        <v>248000</v>
      </c>
      <c r="P57" s="77">
        <v>105.25</v>
      </c>
      <c r="Q57" s="77">
        <v>0</v>
      </c>
      <c r="R57" s="77">
        <v>261.02</v>
      </c>
      <c r="S57" s="78">
        <v>1E-4</v>
      </c>
      <c r="T57" s="78">
        <v>5.9999999999999995E-4</v>
      </c>
      <c r="U57" s="78">
        <v>1E-4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332</v>
      </c>
      <c r="G58" t="s">
        <v>312</v>
      </c>
      <c r="H58" t="s">
        <v>205</v>
      </c>
      <c r="I58" t="s">
        <v>206</v>
      </c>
      <c r="J58" t="s">
        <v>333</v>
      </c>
      <c r="K58" s="77">
        <v>3.35</v>
      </c>
      <c r="L58" t="s">
        <v>102</v>
      </c>
      <c r="M58" s="78">
        <v>3.0099999999999998E-2</v>
      </c>
      <c r="N58" s="78">
        <v>7.3000000000000001E-3</v>
      </c>
      <c r="O58" s="77">
        <v>7534057</v>
      </c>
      <c r="P58" s="77">
        <v>107.89</v>
      </c>
      <c r="Q58" s="77">
        <v>0</v>
      </c>
      <c r="R58" s="77">
        <v>8128.4940973000002</v>
      </c>
      <c r="S58" s="78">
        <v>6.6E-3</v>
      </c>
      <c r="T58" s="78">
        <v>1.9800000000000002E-2</v>
      </c>
      <c r="U58" s="78">
        <v>3.8E-3</v>
      </c>
    </row>
    <row r="59" spans="2:21">
      <c r="B59" t="s">
        <v>483</v>
      </c>
      <c r="C59" t="s">
        <v>484</v>
      </c>
      <c r="D59" t="s">
        <v>100</v>
      </c>
      <c r="E59" t="s">
        <v>123</v>
      </c>
      <c r="F59" t="s">
        <v>311</v>
      </c>
      <c r="G59" t="s">
        <v>312</v>
      </c>
      <c r="H59" t="s">
        <v>316</v>
      </c>
      <c r="I59" t="s">
        <v>150</v>
      </c>
      <c r="J59" t="s">
        <v>477</v>
      </c>
      <c r="K59" s="77">
        <v>1.66</v>
      </c>
      <c r="L59" t="s">
        <v>102</v>
      </c>
      <c r="M59" s="78">
        <v>2.47E-2</v>
      </c>
      <c r="N59" s="78">
        <v>5.8999999999999999E-3</v>
      </c>
      <c r="O59" s="77">
        <v>284225</v>
      </c>
      <c r="P59" s="77">
        <v>103.92</v>
      </c>
      <c r="Q59" s="77">
        <v>0</v>
      </c>
      <c r="R59" s="77">
        <v>295.36662000000001</v>
      </c>
      <c r="S59" s="78">
        <v>1E-4</v>
      </c>
      <c r="T59" s="78">
        <v>6.9999999999999999E-4</v>
      </c>
      <c r="U59" s="78">
        <v>1E-4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311</v>
      </c>
      <c r="G60" t="s">
        <v>312</v>
      </c>
      <c r="H60" t="s">
        <v>316</v>
      </c>
      <c r="I60" t="s">
        <v>150</v>
      </c>
      <c r="J60" t="s">
        <v>487</v>
      </c>
      <c r="K60" s="77">
        <v>4.42</v>
      </c>
      <c r="L60" t="s">
        <v>102</v>
      </c>
      <c r="M60" s="78">
        <v>2.98E-2</v>
      </c>
      <c r="N60" s="78">
        <v>8.5000000000000006E-3</v>
      </c>
      <c r="O60" s="77">
        <v>12060000</v>
      </c>
      <c r="P60" s="77">
        <v>110.66</v>
      </c>
      <c r="Q60" s="77">
        <v>0</v>
      </c>
      <c r="R60" s="77">
        <v>13345.596</v>
      </c>
      <c r="S60" s="78">
        <v>4.7000000000000002E-3</v>
      </c>
      <c r="T60" s="78">
        <v>3.2599999999999997E-2</v>
      </c>
      <c r="U60" s="78">
        <v>6.1999999999999998E-3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396</v>
      </c>
      <c r="H61" t="s">
        <v>363</v>
      </c>
      <c r="I61" t="s">
        <v>206</v>
      </c>
      <c r="J61" t="s">
        <v>491</v>
      </c>
      <c r="K61" s="77">
        <v>10.64</v>
      </c>
      <c r="L61" t="s">
        <v>102</v>
      </c>
      <c r="M61" s="78">
        <v>2.4E-2</v>
      </c>
      <c r="N61" s="78">
        <v>2.64E-2</v>
      </c>
      <c r="O61" s="77">
        <v>4190000</v>
      </c>
      <c r="P61" s="77">
        <v>98.25</v>
      </c>
      <c r="Q61" s="77">
        <v>0</v>
      </c>
      <c r="R61" s="77">
        <v>4116.6750000000002</v>
      </c>
      <c r="S61" s="78">
        <v>5.4999999999999997E-3</v>
      </c>
      <c r="T61" s="78">
        <v>0.01</v>
      </c>
      <c r="U61" s="78">
        <v>1.9E-3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332</v>
      </c>
      <c r="G62" t="s">
        <v>312</v>
      </c>
      <c r="H62" t="s">
        <v>363</v>
      </c>
      <c r="I62" t="s">
        <v>206</v>
      </c>
      <c r="J62" t="s">
        <v>494</v>
      </c>
      <c r="K62" s="77">
        <v>0.34</v>
      </c>
      <c r="L62" t="s">
        <v>102</v>
      </c>
      <c r="M62" s="78">
        <v>3.6400000000000002E-2</v>
      </c>
      <c r="N62" s="78">
        <v>5.7000000000000002E-3</v>
      </c>
      <c r="O62" s="77">
        <v>294000</v>
      </c>
      <c r="P62" s="77">
        <v>100.52</v>
      </c>
      <c r="Q62" s="77">
        <v>0</v>
      </c>
      <c r="R62" s="77">
        <v>295.52879999999999</v>
      </c>
      <c r="S62" s="78">
        <v>4.0000000000000002E-4</v>
      </c>
      <c r="T62" s="78">
        <v>6.9999999999999999E-4</v>
      </c>
      <c r="U62" s="78">
        <v>1E-4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372</v>
      </c>
      <c r="G63" t="s">
        <v>327</v>
      </c>
      <c r="H63" t="s">
        <v>363</v>
      </c>
      <c r="I63" t="s">
        <v>206</v>
      </c>
      <c r="J63" t="s">
        <v>497</v>
      </c>
      <c r="K63" s="77">
        <v>7.86</v>
      </c>
      <c r="L63" t="s">
        <v>102</v>
      </c>
      <c r="M63" s="78">
        <v>2.5499999999999998E-2</v>
      </c>
      <c r="N63" s="78">
        <v>2.1700000000000001E-2</v>
      </c>
      <c r="O63" s="77">
        <v>4988400</v>
      </c>
      <c r="P63" s="77">
        <v>103.73</v>
      </c>
      <c r="Q63" s="77">
        <v>0</v>
      </c>
      <c r="R63" s="77">
        <v>5174.4673199999997</v>
      </c>
      <c r="S63" s="78">
        <v>3.3E-3</v>
      </c>
      <c r="T63" s="78">
        <v>1.26E-2</v>
      </c>
      <c r="U63" s="78">
        <v>2.3999999999999998E-3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500</v>
      </c>
      <c r="G64" t="s">
        <v>380</v>
      </c>
      <c r="H64" t="s">
        <v>358</v>
      </c>
      <c r="I64" t="s">
        <v>150</v>
      </c>
      <c r="J64" t="s">
        <v>501</v>
      </c>
      <c r="K64" s="77">
        <v>2.4</v>
      </c>
      <c r="L64" t="s">
        <v>102</v>
      </c>
      <c r="M64" s="78">
        <v>3.39E-2</v>
      </c>
      <c r="N64" s="78">
        <v>1.2800000000000001E-2</v>
      </c>
      <c r="O64" s="77">
        <v>10047241</v>
      </c>
      <c r="P64" s="77">
        <v>106.86</v>
      </c>
      <c r="Q64" s="77">
        <v>0</v>
      </c>
      <c r="R64" s="77">
        <v>10736.481732599999</v>
      </c>
      <c r="S64" s="78">
        <v>1.41E-2</v>
      </c>
      <c r="T64" s="78">
        <v>2.6200000000000001E-2</v>
      </c>
      <c r="U64" s="78">
        <v>5.0000000000000001E-3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504</v>
      </c>
      <c r="G65" t="s">
        <v>421</v>
      </c>
      <c r="H65" t="s">
        <v>363</v>
      </c>
      <c r="I65" t="s">
        <v>206</v>
      </c>
      <c r="J65" t="s">
        <v>338</v>
      </c>
      <c r="K65" s="77">
        <v>2.62</v>
      </c>
      <c r="L65" t="s">
        <v>102</v>
      </c>
      <c r="M65" s="78">
        <v>3.3799999999999997E-2</v>
      </c>
      <c r="N65" s="78">
        <v>2.6100000000000002E-2</v>
      </c>
      <c r="O65" s="77">
        <v>360166</v>
      </c>
      <c r="P65" s="77">
        <v>102.9</v>
      </c>
      <c r="Q65" s="77">
        <v>0</v>
      </c>
      <c r="R65" s="77">
        <v>370.610814</v>
      </c>
      <c r="S65" s="78">
        <v>4.0000000000000002E-4</v>
      </c>
      <c r="T65" s="78">
        <v>8.9999999999999998E-4</v>
      </c>
      <c r="U65" s="78">
        <v>2.0000000000000001E-4</v>
      </c>
    </row>
    <row r="66" spans="2:21">
      <c r="B66" t="s">
        <v>505</v>
      </c>
      <c r="C66" t="s">
        <v>506</v>
      </c>
      <c r="D66" t="s">
        <v>100</v>
      </c>
      <c r="E66" t="s">
        <v>123</v>
      </c>
      <c r="F66" t="s">
        <v>391</v>
      </c>
      <c r="G66" t="s">
        <v>392</v>
      </c>
      <c r="H66" t="s">
        <v>363</v>
      </c>
      <c r="I66" t="s">
        <v>206</v>
      </c>
      <c r="J66" t="s">
        <v>507</v>
      </c>
      <c r="K66" s="77">
        <v>4.68</v>
      </c>
      <c r="L66" t="s">
        <v>102</v>
      </c>
      <c r="M66" s="78">
        <v>5.0900000000000001E-2</v>
      </c>
      <c r="N66" s="78">
        <v>1.0800000000000001E-2</v>
      </c>
      <c r="O66" s="77">
        <v>53712.7</v>
      </c>
      <c r="P66" s="77">
        <v>119.25</v>
      </c>
      <c r="Q66" s="77">
        <v>9.0058299999999996</v>
      </c>
      <c r="R66" s="77">
        <v>73.058224749999994</v>
      </c>
      <c r="S66" s="78">
        <v>1E-4</v>
      </c>
      <c r="T66" s="78">
        <v>2.0000000000000001E-4</v>
      </c>
      <c r="U66" s="78">
        <v>0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391</v>
      </c>
      <c r="G67" t="s">
        <v>392</v>
      </c>
      <c r="H67" t="s">
        <v>363</v>
      </c>
      <c r="I67" t="s">
        <v>206</v>
      </c>
      <c r="J67" t="s">
        <v>510</v>
      </c>
      <c r="K67" s="77">
        <v>6.37</v>
      </c>
      <c r="L67" t="s">
        <v>102</v>
      </c>
      <c r="M67" s="78">
        <v>3.5200000000000002E-2</v>
      </c>
      <c r="N67" s="78">
        <v>1.34E-2</v>
      </c>
      <c r="O67" s="77">
        <v>4300000</v>
      </c>
      <c r="P67" s="77">
        <v>115</v>
      </c>
      <c r="Q67" s="77">
        <v>0</v>
      </c>
      <c r="R67" s="77">
        <v>4945</v>
      </c>
      <c r="S67" s="78">
        <v>5.0000000000000001E-3</v>
      </c>
      <c r="T67" s="78">
        <v>1.21E-2</v>
      </c>
      <c r="U67" s="78">
        <v>2.3E-3</v>
      </c>
    </row>
    <row r="68" spans="2:21">
      <c r="B68" t="s">
        <v>511</v>
      </c>
      <c r="C68" t="s">
        <v>512</v>
      </c>
      <c r="D68" t="s">
        <v>100</v>
      </c>
      <c r="E68" t="s">
        <v>123</v>
      </c>
      <c r="F68" t="s">
        <v>401</v>
      </c>
      <c r="G68" t="s">
        <v>312</v>
      </c>
      <c r="H68" t="s">
        <v>402</v>
      </c>
      <c r="I68" t="s">
        <v>150</v>
      </c>
      <c r="J68" t="s">
        <v>513</v>
      </c>
      <c r="K68" s="77">
        <v>3.86</v>
      </c>
      <c r="L68" t="s">
        <v>102</v>
      </c>
      <c r="M68" s="78">
        <v>1.09E-2</v>
      </c>
      <c r="N68" s="78">
        <v>8.5000000000000006E-3</v>
      </c>
      <c r="O68" s="77">
        <v>4300000</v>
      </c>
      <c r="P68" s="77">
        <v>101</v>
      </c>
      <c r="Q68" s="77">
        <v>0</v>
      </c>
      <c r="R68" s="77">
        <v>4343</v>
      </c>
      <c r="S68" s="78">
        <v>5.5999999999999999E-3</v>
      </c>
      <c r="T68" s="78">
        <v>1.06E-2</v>
      </c>
      <c r="U68" s="78">
        <v>2E-3</v>
      </c>
    </row>
    <row r="69" spans="2:21">
      <c r="B69" t="s">
        <v>514</v>
      </c>
      <c r="C69" t="s">
        <v>515</v>
      </c>
      <c r="D69" t="s">
        <v>100</v>
      </c>
      <c r="E69" t="s">
        <v>123</v>
      </c>
      <c r="F69" t="s">
        <v>406</v>
      </c>
      <c r="G69" t="s">
        <v>327</v>
      </c>
      <c r="H69" t="s">
        <v>397</v>
      </c>
      <c r="I69" t="s">
        <v>206</v>
      </c>
      <c r="J69" t="s">
        <v>516</v>
      </c>
      <c r="K69" s="77">
        <v>3.51</v>
      </c>
      <c r="L69" t="s">
        <v>102</v>
      </c>
      <c r="M69" s="78">
        <v>3.85E-2</v>
      </c>
      <c r="N69" s="78">
        <v>1.55E-2</v>
      </c>
      <c r="O69" s="77">
        <v>7582969.7999999998</v>
      </c>
      <c r="P69" s="77">
        <v>110.52</v>
      </c>
      <c r="Q69" s="77">
        <v>0</v>
      </c>
      <c r="R69" s="77">
        <v>8380.6982229599998</v>
      </c>
      <c r="S69" s="78">
        <v>6.4000000000000003E-3</v>
      </c>
      <c r="T69" s="78">
        <v>2.0400000000000001E-2</v>
      </c>
      <c r="U69" s="78">
        <v>3.8999999999999998E-3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500</v>
      </c>
      <c r="G70" t="s">
        <v>380</v>
      </c>
      <c r="H70" t="s">
        <v>402</v>
      </c>
      <c r="I70" t="s">
        <v>150</v>
      </c>
      <c r="J70" t="s">
        <v>519</v>
      </c>
      <c r="K70" s="77">
        <v>2.39</v>
      </c>
      <c r="L70" t="s">
        <v>102</v>
      </c>
      <c r="M70" s="78">
        <v>3.5799999999999998E-2</v>
      </c>
      <c r="N70" s="78">
        <v>1.54E-2</v>
      </c>
      <c r="O70" s="77">
        <v>402913</v>
      </c>
      <c r="P70" s="77">
        <v>106.76</v>
      </c>
      <c r="Q70" s="77">
        <v>0</v>
      </c>
      <c r="R70" s="77">
        <v>430.14991880000002</v>
      </c>
      <c r="S70" s="78">
        <v>2.9999999999999997E-4</v>
      </c>
      <c r="T70" s="78">
        <v>1E-3</v>
      </c>
      <c r="U70" s="78">
        <v>2.0000000000000001E-4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500</v>
      </c>
      <c r="G71" t="s">
        <v>380</v>
      </c>
      <c r="H71" t="s">
        <v>402</v>
      </c>
      <c r="I71" t="s">
        <v>150</v>
      </c>
      <c r="J71" t="s">
        <v>522</v>
      </c>
      <c r="K71" s="77">
        <v>5.53</v>
      </c>
      <c r="L71" t="s">
        <v>102</v>
      </c>
      <c r="M71" s="78">
        <v>4.1000000000000002E-2</v>
      </c>
      <c r="N71" s="78">
        <v>2.0500000000000001E-2</v>
      </c>
      <c r="O71" s="77">
        <v>3300000</v>
      </c>
      <c r="P71" s="77">
        <v>115</v>
      </c>
      <c r="Q71" s="77">
        <v>0</v>
      </c>
      <c r="R71" s="77">
        <v>3795</v>
      </c>
      <c r="S71" s="78">
        <v>4.5999999999999999E-3</v>
      </c>
      <c r="T71" s="78">
        <v>9.2999999999999992E-3</v>
      </c>
      <c r="U71" s="78">
        <v>1.8E-3</v>
      </c>
    </row>
    <row r="72" spans="2:21">
      <c r="B72" t="s">
        <v>523</v>
      </c>
      <c r="C72" t="s">
        <v>524</v>
      </c>
      <c r="D72" t="s">
        <v>100</v>
      </c>
      <c r="E72" t="s">
        <v>123</v>
      </c>
      <c r="F72" t="s">
        <v>525</v>
      </c>
      <c r="G72" t="s">
        <v>452</v>
      </c>
      <c r="H72" t="s">
        <v>442</v>
      </c>
      <c r="I72" t="s">
        <v>206</v>
      </c>
      <c r="J72" t="s">
        <v>526</v>
      </c>
      <c r="K72" s="77">
        <v>5.67</v>
      </c>
      <c r="L72" t="s">
        <v>102</v>
      </c>
      <c r="M72" s="78">
        <v>3.7499999999999999E-2</v>
      </c>
      <c r="N72" s="78">
        <v>1.6199999999999999E-2</v>
      </c>
      <c r="O72" s="77">
        <v>4376000</v>
      </c>
      <c r="P72" s="77">
        <v>113.46</v>
      </c>
      <c r="Q72" s="77">
        <v>0</v>
      </c>
      <c r="R72" s="77">
        <v>4965.0096000000003</v>
      </c>
      <c r="S72" s="78">
        <v>1.18E-2</v>
      </c>
      <c r="T72" s="78">
        <v>1.21E-2</v>
      </c>
      <c r="U72" s="78">
        <v>2.3E-3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529</v>
      </c>
      <c r="G73" t="s">
        <v>101</v>
      </c>
      <c r="H73" t="s">
        <v>530</v>
      </c>
      <c r="I73" t="s">
        <v>150</v>
      </c>
      <c r="J73" t="s">
        <v>531</v>
      </c>
      <c r="K73" s="77">
        <v>0.73</v>
      </c>
      <c r="L73" t="s">
        <v>102</v>
      </c>
      <c r="M73" s="78">
        <v>7.5999999999999998E-2</v>
      </c>
      <c r="N73" s="78">
        <v>1.55E-2</v>
      </c>
      <c r="O73" s="77">
        <v>28571.43</v>
      </c>
      <c r="P73" s="77">
        <v>106.39</v>
      </c>
      <c r="Q73" s="77">
        <v>0</v>
      </c>
      <c r="R73" s="77">
        <v>30.397144377</v>
      </c>
      <c r="S73" s="78">
        <v>5.9999999999999995E-4</v>
      </c>
      <c r="T73" s="78">
        <v>1E-4</v>
      </c>
      <c r="U73" s="78">
        <v>0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534</v>
      </c>
      <c r="G74" t="s">
        <v>132</v>
      </c>
      <c r="H74" t="s">
        <v>442</v>
      </c>
      <c r="I74" t="s">
        <v>206</v>
      </c>
      <c r="J74" t="s">
        <v>535</v>
      </c>
      <c r="K74" s="77">
        <v>2.1800000000000002</v>
      </c>
      <c r="L74" t="s">
        <v>102</v>
      </c>
      <c r="M74" s="78">
        <v>2.1600000000000001E-2</v>
      </c>
      <c r="N74" s="78">
        <v>1.12E-2</v>
      </c>
      <c r="O74" s="77">
        <v>74426.679999999993</v>
      </c>
      <c r="P74" s="77">
        <v>102.86</v>
      </c>
      <c r="Q74" s="77">
        <v>0</v>
      </c>
      <c r="R74" s="77">
        <v>76.555283048000007</v>
      </c>
      <c r="S74" s="78">
        <v>1E-4</v>
      </c>
      <c r="T74" s="78">
        <v>2.0000000000000001E-4</v>
      </c>
      <c r="U74" s="78">
        <v>0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534</v>
      </c>
      <c r="G75" t="s">
        <v>132</v>
      </c>
      <c r="H75" t="s">
        <v>442</v>
      </c>
      <c r="I75" t="s">
        <v>206</v>
      </c>
      <c r="J75" t="s">
        <v>538</v>
      </c>
      <c r="K75" s="77">
        <v>4.72</v>
      </c>
      <c r="L75" t="s">
        <v>102</v>
      </c>
      <c r="M75" s="78">
        <v>0.04</v>
      </c>
      <c r="N75" s="78">
        <v>1.8599999999999998E-2</v>
      </c>
      <c r="O75" s="77">
        <v>6030000</v>
      </c>
      <c r="P75" s="77">
        <v>111.39</v>
      </c>
      <c r="Q75" s="77">
        <v>0</v>
      </c>
      <c r="R75" s="77">
        <v>6716.817</v>
      </c>
      <c r="S75" s="78">
        <v>7.9000000000000008E-3</v>
      </c>
      <c r="T75" s="78">
        <v>1.6400000000000001E-2</v>
      </c>
      <c r="U75" s="78">
        <v>3.0999999999999999E-3</v>
      </c>
    </row>
    <row r="76" spans="2:21">
      <c r="B76" t="s">
        <v>539</v>
      </c>
      <c r="C76" t="s">
        <v>540</v>
      </c>
      <c r="D76" t="s">
        <v>100</v>
      </c>
      <c r="E76" t="s">
        <v>123</v>
      </c>
      <c r="F76" t="s">
        <v>541</v>
      </c>
      <c r="G76" t="s">
        <v>542</v>
      </c>
      <c r="H76" t="s">
        <v>457</v>
      </c>
      <c r="I76" t="s">
        <v>150</v>
      </c>
      <c r="J76" t="s">
        <v>543</v>
      </c>
      <c r="K76" s="77">
        <v>3.85</v>
      </c>
      <c r="L76" t="s">
        <v>102</v>
      </c>
      <c r="M76" s="78">
        <v>3.15E-2</v>
      </c>
      <c r="N76" s="78">
        <v>2.2800000000000001E-2</v>
      </c>
      <c r="O76" s="77">
        <v>4180000</v>
      </c>
      <c r="P76" s="77">
        <v>103.37</v>
      </c>
      <c r="Q76" s="77">
        <v>0</v>
      </c>
      <c r="R76" s="77">
        <v>4320.866</v>
      </c>
      <c r="S76" s="78">
        <v>1.32E-2</v>
      </c>
      <c r="T76" s="78">
        <v>1.0500000000000001E-2</v>
      </c>
      <c r="U76" s="78">
        <v>2E-3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546</v>
      </c>
      <c r="G77" t="s">
        <v>127</v>
      </c>
      <c r="H77" t="s">
        <v>447</v>
      </c>
      <c r="I77" t="s">
        <v>206</v>
      </c>
      <c r="J77" t="s">
        <v>547</v>
      </c>
      <c r="K77" s="77">
        <v>1.54</v>
      </c>
      <c r="L77" t="s">
        <v>102</v>
      </c>
      <c r="M77" s="78">
        <v>0.03</v>
      </c>
      <c r="N77" s="78">
        <v>6.9800000000000001E-2</v>
      </c>
      <c r="O77" s="77">
        <v>1928291.14</v>
      </c>
      <c r="P77" s="77">
        <v>94.7</v>
      </c>
      <c r="Q77" s="77">
        <v>0</v>
      </c>
      <c r="R77" s="77">
        <v>1826.09170958</v>
      </c>
      <c r="S77" s="78">
        <v>5.1000000000000004E-3</v>
      </c>
      <c r="T77" s="78">
        <v>4.4999999999999997E-3</v>
      </c>
      <c r="U77" s="78">
        <v>8.9999999999999998E-4</v>
      </c>
    </row>
    <row r="78" spans="2:21">
      <c r="B78" t="s">
        <v>548</v>
      </c>
      <c r="C78" t="s">
        <v>549</v>
      </c>
      <c r="D78" t="s">
        <v>100</v>
      </c>
      <c r="E78" t="s">
        <v>123</v>
      </c>
      <c r="F78" t="s">
        <v>550</v>
      </c>
      <c r="G78" t="s">
        <v>125</v>
      </c>
      <c r="H78" t="s">
        <v>457</v>
      </c>
      <c r="I78" t="s">
        <v>150</v>
      </c>
      <c r="J78" t="s">
        <v>551</v>
      </c>
      <c r="K78" s="77">
        <v>5.26</v>
      </c>
      <c r="L78" t="s">
        <v>102</v>
      </c>
      <c r="M78" s="78">
        <v>2.0500000000000001E-2</v>
      </c>
      <c r="N78" s="78">
        <v>1.66E-2</v>
      </c>
      <c r="O78" s="77">
        <v>2300000</v>
      </c>
      <c r="P78" s="77">
        <v>102.42</v>
      </c>
      <c r="Q78" s="77">
        <v>0</v>
      </c>
      <c r="R78" s="77">
        <v>2355.66</v>
      </c>
      <c r="S78" s="78">
        <v>5.4000000000000003E-3</v>
      </c>
      <c r="T78" s="78">
        <v>5.7000000000000002E-3</v>
      </c>
      <c r="U78" s="78">
        <v>1.1000000000000001E-3</v>
      </c>
    </row>
    <row r="79" spans="2:21">
      <c r="B79" t="s">
        <v>552</v>
      </c>
      <c r="C79" t="s">
        <v>553</v>
      </c>
      <c r="D79" t="s">
        <v>100</v>
      </c>
      <c r="E79" t="s">
        <v>123</v>
      </c>
      <c r="F79" t="s">
        <v>554</v>
      </c>
      <c r="G79" t="s">
        <v>421</v>
      </c>
      <c r="H79" t="s">
        <v>457</v>
      </c>
      <c r="I79" t="s">
        <v>150</v>
      </c>
      <c r="J79" t="s">
        <v>555</v>
      </c>
      <c r="K79" s="77">
        <v>5.87</v>
      </c>
      <c r="L79" t="s">
        <v>102</v>
      </c>
      <c r="M79" s="78">
        <v>3.2500000000000001E-2</v>
      </c>
      <c r="N79" s="78">
        <v>3.8699999999999998E-2</v>
      </c>
      <c r="O79" s="77">
        <v>4330000</v>
      </c>
      <c r="P79" s="77">
        <v>96.7</v>
      </c>
      <c r="Q79" s="77">
        <v>0</v>
      </c>
      <c r="R79" s="77">
        <v>4187.1099999999997</v>
      </c>
      <c r="S79" s="78">
        <v>1.26E-2</v>
      </c>
      <c r="T79" s="78">
        <v>1.0200000000000001E-2</v>
      </c>
      <c r="U79" s="78">
        <v>2E-3</v>
      </c>
    </row>
    <row r="80" spans="2:21">
      <c r="B80" t="s">
        <v>556</v>
      </c>
      <c r="C80" t="s">
        <v>557</v>
      </c>
      <c r="D80" t="s">
        <v>100</v>
      </c>
      <c r="E80" t="s">
        <v>123</v>
      </c>
      <c r="F80" t="s">
        <v>558</v>
      </c>
      <c r="G80" t="s">
        <v>542</v>
      </c>
      <c r="H80" t="s">
        <v>447</v>
      </c>
      <c r="I80" t="s">
        <v>206</v>
      </c>
      <c r="J80" t="s">
        <v>559</v>
      </c>
      <c r="K80" s="77">
        <v>2.4500000000000002</v>
      </c>
      <c r="L80" t="s">
        <v>102</v>
      </c>
      <c r="M80" s="78">
        <v>4.2000000000000003E-2</v>
      </c>
      <c r="N80" s="78">
        <v>2.5499999999999998E-2</v>
      </c>
      <c r="O80" s="77">
        <v>135000.01</v>
      </c>
      <c r="P80" s="77">
        <v>105.8</v>
      </c>
      <c r="Q80" s="77">
        <v>0</v>
      </c>
      <c r="R80" s="77">
        <v>142.83001057999999</v>
      </c>
      <c r="S80" s="78">
        <v>2.0000000000000001E-4</v>
      </c>
      <c r="T80" s="78">
        <v>2.9999999999999997E-4</v>
      </c>
      <c r="U80" s="78">
        <v>1E-4</v>
      </c>
    </row>
    <row r="81" spans="2:21">
      <c r="B81" t="s">
        <v>560</v>
      </c>
      <c r="C81" t="s">
        <v>561</v>
      </c>
      <c r="D81" t="s">
        <v>100</v>
      </c>
      <c r="E81" t="s">
        <v>123</v>
      </c>
      <c r="F81" t="s">
        <v>558</v>
      </c>
      <c r="G81" t="s">
        <v>542</v>
      </c>
      <c r="H81" t="s">
        <v>447</v>
      </c>
      <c r="I81" t="s">
        <v>206</v>
      </c>
      <c r="J81" t="s">
        <v>562</v>
      </c>
      <c r="K81" s="77">
        <v>3.89</v>
      </c>
      <c r="L81" t="s">
        <v>102</v>
      </c>
      <c r="M81" s="78">
        <v>4.2999999999999997E-2</v>
      </c>
      <c r="N81" s="78">
        <v>3.1199999999999999E-2</v>
      </c>
      <c r="O81" s="77">
        <v>11109690.15</v>
      </c>
      <c r="P81" s="77">
        <v>105.61</v>
      </c>
      <c r="Q81" s="77">
        <v>0</v>
      </c>
      <c r="R81" s="77">
        <v>11732.943767414999</v>
      </c>
      <c r="S81" s="78">
        <v>8.6E-3</v>
      </c>
      <c r="T81" s="78">
        <v>2.86E-2</v>
      </c>
      <c r="U81" s="78">
        <v>5.4999999999999997E-3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451</v>
      </c>
      <c r="G82" t="s">
        <v>452</v>
      </c>
      <c r="H82" t="s">
        <v>447</v>
      </c>
      <c r="I82" t="s">
        <v>206</v>
      </c>
      <c r="J82" t="s">
        <v>565</v>
      </c>
      <c r="K82" s="77">
        <v>2.23</v>
      </c>
      <c r="L82" t="s">
        <v>102</v>
      </c>
      <c r="M82" s="78">
        <v>3.85E-2</v>
      </c>
      <c r="N82" s="78">
        <v>1.8200000000000001E-2</v>
      </c>
      <c r="O82" s="77">
        <v>3649137.65</v>
      </c>
      <c r="P82" s="77">
        <v>107.77</v>
      </c>
      <c r="Q82" s="77">
        <v>0</v>
      </c>
      <c r="R82" s="77">
        <v>3932.6756454050001</v>
      </c>
      <c r="S82" s="78">
        <v>6.7999999999999996E-3</v>
      </c>
      <c r="T82" s="78">
        <v>9.5999999999999992E-3</v>
      </c>
      <c r="U82" s="78">
        <v>1.8E-3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456</v>
      </c>
      <c r="G83" t="s">
        <v>327</v>
      </c>
      <c r="H83" t="s">
        <v>457</v>
      </c>
      <c r="I83" t="s">
        <v>150</v>
      </c>
      <c r="J83" t="s">
        <v>458</v>
      </c>
      <c r="K83" s="77">
        <v>2.54</v>
      </c>
      <c r="L83" t="s">
        <v>102</v>
      </c>
      <c r="M83" s="78">
        <v>7.0499999999999993E-2</v>
      </c>
      <c r="N83" s="78">
        <v>2.4799999999999999E-2</v>
      </c>
      <c r="O83" s="77">
        <v>2891655.39</v>
      </c>
      <c r="P83" s="77">
        <v>113.74</v>
      </c>
      <c r="Q83" s="77">
        <v>0</v>
      </c>
      <c r="R83" s="77">
        <v>3288.9688405860002</v>
      </c>
      <c r="S83" s="78">
        <v>7.3000000000000001E-3</v>
      </c>
      <c r="T83" s="78">
        <v>8.0000000000000002E-3</v>
      </c>
      <c r="U83" s="78">
        <v>1.5E-3</v>
      </c>
    </row>
    <row r="84" spans="2:21">
      <c r="B84" t="s">
        <v>568</v>
      </c>
      <c r="C84" t="s">
        <v>569</v>
      </c>
      <c r="D84" t="s">
        <v>100</v>
      </c>
      <c r="E84" t="s">
        <v>123</v>
      </c>
      <c r="F84" t="s">
        <v>570</v>
      </c>
      <c r="G84" t="s">
        <v>462</v>
      </c>
      <c r="H84" t="s">
        <v>463</v>
      </c>
      <c r="I84" t="s">
        <v>206</v>
      </c>
      <c r="J84" t="s">
        <v>571</v>
      </c>
      <c r="K84" s="77">
        <v>2.33</v>
      </c>
      <c r="L84" t="s">
        <v>102</v>
      </c>
      <c r="M84" s="78">
        <v>5.8999999999999997E-2</v>
      </c>
      <c r="N84" s="78">
        <v>3.9399999999999998E-2</v>
      </c>
      <c r="O84" s="77">
        <v>74617.25</v>
      </c>
      <c r="P84" s="77">
        <v>106.2</v>
      </c>
      <c r="Q84" s="77">
        <v>0</v>
      </c>
      <c r="R84" s="77">
        <v>79.243519500000005</v>
      </c>
      <c r="S84" s="78">
        <v>1E-4</v>
      </c>
      <c r="T84" s="78">
        <v>2.0000000000000001E-4</v>
      </c>
      <c r="U84" s="78">
        <v>0</v>
      </c>
    </row>
    <row r="85" spans="2:21">
      <c r="B85" t="s">
        <v>572</v>
      </c>
      <c r="C85" t="s">
        <v>573</v>
      </c>
      <c r="D85" t="s">
        <v>100</v>
      </c>
      <c r="E85" t="s">
        <v>123</v>
      </c>
      <c r="F85" t="s">
        <v>570</v>
      </c>
      <c r="G85" t="s">
        <v>462</v>
      </c>
      <c r="H85" t="s">
        <v>463</v>
      </c>
      <c r="I85" t="s">
        <v>206</v>
      </c>
      <c r="J85" t="s">
        <v>574</v>
      </c>
      <c r="K85" s="77">
        <v>5.05</v>
      </c>
      <c r="L85" t="s">
        <v>102</v>
      </c>
      <c r="M85" s="78">
        <v>2.7E-2</v>
      </c>
      <c r="N85" s="78">
        <v>5.2299999999999999E-2</v>
      </c>
      <c r="O85" s="77">
        <v>4221750</v>
      </c>
      <c r="P85" s="77">
        <v>88.4</v>
      </c>
      <c r="Q85" s="77">
        <v>0</v>
      </c>
      <c r="R85" s="77">
        <v>3732.027</v>
      </c>
      <c r="S85" s="78">
        <v>4.8999999999999998E-3</v>
      </c>
      <c r="T85" s="78">
        <v>9.1000000000000004E-3</v>
      </c>
      <c r="U85" s="78">
        <v>1.6999999999999999E-3</v>
      </c>
    </row>
    <row r="86" spans="2:21">
      <c r="B86" t="s">
        <v>575</v>
      </c>
      <c r="C86" t="s">
        <v>576</v>
      </c>
      <c r="D86" t="s">
        <v>100</v>
      </c>
      <c r="E86" t="s">
        <v>123</v>
      </c>
      <c r="F86" t="s">
        <v>577</v>
      </c>
      <c r="G86" t="s">
        <v>421</v>
      </c>
      <c r="H86" t="s">
        <v>578</v>
      </c>
      <c r="I86" t="s">
        <v>150</v>
      </c>
      <c r="J86" t="s">
        <v>579</v>
      </c>
      <c r="K86" s="77">
        <v>2.2999999999999998</v>
      </c>
      <c r="L86" t="s">
        <v>102</v>
      </c>
      <c r="M86" s="78">
        <v>3.3300000000000003E-2</v>
      </c>
      <c r="N86" s="78">
        <v>0.12820000000000001</v>
      </c>
      <c r="O86" s="77">
        <v>1894458</v>
      </c>
      <c r="P86" s="77">
        <v>82.3</v>
      </c>
      <c r="Q86" s="77">
        <v>0</v>
      </c>
      <c r="R86" s="77">
        <v>1559.1389340000001</v>
      </c>
      <c r="S86" s="78">
        <v>1.6000000000000001E-3</v>
      </c>
      <c r="T86" s="78">
        <v>3.8E-3</v>
      </c>
      <c r="U86" s="78">
        <v>6.9999999999999999E-4</v>
      </c>
    </row>
    <row r="87" spans="2:21">
      <c r="B87" t="s">
        <v>580</v>
      </c>
      <c r="C87" t="s">
        <v>581</v>
      </c>
      <c r="D87" t="s">
        <v>100</v>
      </c>
      <c r="E87" t="s">
        <v>123</v>
      </c>
      <c r="F87" t="s">
        <v>582</v>
      </c>
      <c r="G87" t="s">
        <v>132</v>
      </c>
      <c r="H87" t="s">
        <v>223</v>
      </c>
      <c r="I87" t="s">
        <v>468</v>
      </c>
      <c r="J87" t="s">
        <v>275</v>
      </c>
      <c r="K87" s="77">
        <v>3.83</v>
      </c>
      <c r="L87" t="s">
        <v>102</v>
      </c>
      <c r="M87" s="78">
        <v>3.5999999999999997E-2</v>
      </c>
      <c r="N87" s="78">
        <v>5.2900000000000003E-2</v>
      </c>
      <c r="O87" s="77">
        <v>2240113.63</v>
      </c>
      <c r="P87" s="77">
        <v>96.2</v>
      </c>
      <c r="Q87" s="77">
        <v>0</v>
      </c>
      <c r="R87" s="77">
        <v>2154.98931206</v>
      </c>
      <c r="S87" s="78">
        <v>1.1999999999999999E-3</v>
      </c>
      <c r="T87" s="78">
        <v>5.3E-3</v>
      </c>
      <c r="U87" s="78">
        <v>1E-3</v>
      </c>
    </row>
    <row r="88" spans="2:21">
      <c r="B88" t="s">
        <v>583</v>
      </c>
      <c r="C88" t="s">
        <v>584</v>
      </c>
      <c r="D88" t="s">
        <v>100</v>
      </c>
      <c r="E88" t="s">
        <v>123</v>
      </c>
      <c r="F88" t="s">
        <v>582</v>
      </c>
      <c r="G88" t="s">
        <v>132</v>
      </c>
      <c r="H88" t="s">
        <v>223</v>
      </c>
      <c r="I88" t="s">
        <v>468</v>
      </c>
      <c r="J88" t="s">
        <v>585</v>
      </c>
      <c r="K88" s="77">
        <v>3.84</v>
      </c>
      <c r="L88" t="s">
        <v>102</v>
      </c>
      <c r="M88" s="78">
        <v>3.85E-2</v>
      </c>
      <c r="N88" s="78">
        <v>4.5900000000000003E-2</v>
      </c>
      <c r="O88" s="77">
        <v>82847.78</v>
      </c>
      <c r="P88" s="77">
        <v>98.68</v>
      </c>
      <c r="Q88" s="77">
        <v>0</v>
      </c>
      <c r="R88" s="77">
        <v>81.754189303999993</v>
      </c>
      <c r="S88" s="78">
        <v>1.4E-3</v>
      </c>
      <c r="T88" s="78">
        <v>2.0000000000000001E-4</v>
      </c>
      <c r="U88" s="78">
        <v>0</v>
      </c>
    </row>
    <row r="89" spans="2:21">
      <c r="B89" s="79" t="s">
        <v>306</v>
      </c>
      <c r="C89" s="16"/>
      <c r="D89" s="16"/>
      <c r="E89" s="16"/>
      <c r="F89" s="16"/>
      <c r="K89" s="81">
        <v>3.47</v>
      </c>
      <c r="N89" s="80">
        <v>7.2300000000000003E-2</v>
      </c>
      <c r="O89" s="81">
        <v>30119426.43</v>
      </c>
      <c r="Q89" s="81">
        <v>0</v>
      </c>
      <c r="R89" s="81">
        <v>26675.630596905001</v>
      </c>
      <c r="T89" s="80">
        <v>6.5100000000000005E-2</v>
      </c>
      <c r="U89" s="80">
        <v>1.2500000000000001E-2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362</v>
      </c>
      <c r="G90" t="s">
        <v>327</v>
      </c>
      <c r="H90" t="s">
        <v>402</v>
      </c>
      <c r="I90" t="s">
        <v>150</v>
      </c>
      <c r="J90" t="s">
        <v>579</v>
      </c>
      <c r="K90" s="77">
        <v>4.5</v>
      </c>
      <c r="L90" t="s">
        <v>102</v>
      </c>
      <c r="M90" s="78">
        <v>3.78E-2</v>
      </c>
      <c r="N90" s="78">
        <v>3.5700000000000003E-2</v>
      </c>
      <c r="O90" s="77">
        <v>2656605.3199999998</v>
      </c>
      <c r="P90" s="77">
        <v>102.44</v>
      </c>
      <c r="Q90" s="77">
        <v>0</v>
      </c>
      <c r="R90" s="77">
        <v>2721.426489808</v>
      </c>
      <c r="S90" s="78">
        <v>1.18E-2</v>
      </c>
      <c r="T90" s="78">
        <v>6.6E-3</v>
      </c>
      <c r="U90" s="78">
        <v>1.2999999999999999E-3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590</v>
      </c>
      <c r="G91" t="s">
        <v>591</v>
      </c>
      <c r="H91" t="s">
        <v>402</v>
      </c>
      <c r="I91" t="s">
        <v>150</v>
      </c>
      <c r="J91" t="s">
        <v>592</v>
      </c>
      <c r="K91" s="77">
        <v>4.29</v>
      </c>
      <c r="L91" t="s">
        <v>102</v>
      </c>
      <c r="M91" s="78">
        <v>5.4800000000000001E-2</v>
      </c>
      <c r="N91" s="78">
        <v>6.4399999999999999E-2</v>
      </c>
      <c r="O91" s="77">
        <v>3208950.86</v>
      </c>
      <c r="P91" s="77">
        <v>93.11</v>
      </c>
      <c r="Q91" s="77">
        <v>0</v>
      </c>
      <c r="R91" s="77">
        <v>2987.8541457460001</v>
      </c>
      <c r="S91" s="78">
        <v>1.12E-2</v>
      </c>
      <c r="T91" s="78">
        <v>7.3000000000000001E-3</v>
      </c>
      <c r="U91" s="78">
        <v>1.4E-3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595</v>
      </c>
      <c r="G92" t="s">
        <v>591</v>
      </c>
      <c r="H92" t="s">
        <v>530</v>
      </c>
      <c r="I92" t="s">
        <v>150</v>
      </c>
      <c r="J92" t="s">
        <v>596</v>
      </c>
      <c r="K92" s="77">
        <v>4.93</v>
      </c>
      <c r="L92" t="s">
        <v>102</v>
      </c>
      <c r="M92" s="78">
        <v>4.6899999999999997E-2</v>
      </c>
      <c r="N92" s="78">
        <v>9.1600000000000001E-2</v>
      </c>
      <c r="O92" s="77">
        <v>4423541</v>
      </c>
      <c r="P92" s="77">
        <v>80.7</v>
      </c>
      <c r="Q92" s="77">
        <v>0</v>
      </c>
      <c r="R92" s="77">
        <v>3569.797587</v>
      </c>
      <c r="S92" s="78">
        <v>2.8999999999999998E-3</v>
      </c>
      <c r="T92" s="78">
        <v>8.6999999999999994E-3</v>
      </c>
      <c r="U92" s="78">
        <v>1.6999999999999999E-3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595</v>
      </c>
      <c r="G93" t="s">
        <v>591</v>
      </c>
      <c r="H93" t="s">
        <v>530</v>
      </c>
      <c r="I93" t="s">
        <v>150</v>
      </c>
      <c r="J93" t="s">
        <v>599</v>
      </c>
      <c r="K93" s="77">
        <v>4.72</v>
      </c>
      <c r="L93" t="s">
        <v>102</v>
      </c>
      <c r="M93" s="78">
        <v>4.6899999999999997E-2</v>
      </c>
      <c r="N93" s="78">
        <v>9.1300000000000006E-2</v>
      </c>
      <c r="O93" s="77">
        <v>4102600.81</v>
      </c>
      <c r="P93" s="77">
        <v>80.05</v>
      </c>
      <c r="Q93" s="77">
        <v>0</v>
      </c>
      <c r="R93" s="77">
        <v>3284.131948405</v>
      </c>
      <c r="S93" s="78">
        <v>2.2000000000000001E-3</v>
      </c>
      <c r="T93" s="78">
        <v>8.0000000000000002E-3</v>
      </c>
      <c r="U93" s="78">
        <v>1.5E-3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570</v>
      </c>
      <c r="G94" t="s">
        <v>462</v>
      </c>
      <c r="H94" t="s">
        <v>463</v>
      </c>
      <c r="I94" t="s">
        <v>206</v>
      </c>
      <c r="J94" t="s">
        <v>602</v>
      </c>
      <c r="K94" s="77">
        <v>3.11</v>
      </c>
      <c r="L94" t="s">
        <v>102</v>
      </c>
      <c r="M94" s="78">
        <v>4.7E-2</v>
      </c>
      <c r="N94" s="78">
        <v>5.9299999999999999E-2</v>
      </c>
      <c r="O94" s="77">
        <v>3425474.83</v>
      </c>
      <c r="P94" s="77">
        <v>90.79</v>
      </c>
      <c r="Q94" s="77">
        <v>0</v>
      </c>
      <c r="R94" s="77">
        <v>3109.9885981570001</v>
      </c>
      <c r="S94" s="78">
        <v>4.8999999999999998E-3</v>
      </c>
      <c r="T94" s="78">
        <v>7.6E-3</v>
      </c>
      <c r="U94" s="78">
        <v>1.5E-3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570</v>
      </c>
      <c r="G95" t="s">
        <v>462</v>
      </c>
      <c r="H95" t="s">
        <v>463</v>
      </c>
      <c r="I95" t="s">
        <v>206</v>
      </c>
      <c r="J95" t="s">
        <v>605</v>
      </c>
      <c r="K95" s="77">
        <v>1.85</v>
      </c>
      <c r="L95" t="s">
        <v>102</v>
      </c>
      <c r="M95" s="78">
        <v>6.7000000000000004E-2</v>
      </c>
      <c r="N95" s="78">
        <v>5.8500000000000003E-2</v>
      </c>
      <c r="O95" s="77">
        <v>3302253.61</v>
      </c>
      <c r="P95" s="77">
        <v>91.49</v>
      </c>
      <c r="Q95" s="77">
        <v>0</v>
      </c>
      <c r="R95" s="77">
        <v>3021.2318277889999</v>
      </c>
      <c r="S95" s="78">
        <v>3.2000000000000002E-3</v>
      </c>
      <c r="T95" s="78">
        <v>7.4000000000000003E-3</v>
      </c>
      <c r="U95" s="78">
        <v>1.4E-3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608</v>
      </c>
      <c r="G96" t="s">
        <v>128</v>
      </c>
      <c r="H96" t="s">
        <v>463</v>
      </c>
      <c r="I96" t="s">
        <v>206</v>
      </c>
      <c r="J96" t="s">
        <v>609</v>
      </c>
      <c r="K96" s="77">
        <v>2.13</v>
      </c>
      <c r="L96" t="s">
        <v>102</v>
      </c>
      <c r="M96" s="78">
        <v>3.8300000000000001E-2</v>
      </c>
      <c r="N96" s="78">
        <v>6.9800000000000001E-2</v>
      </c>
      <c r="O96" s="77">
        <v>6000000</v>
      </c>
      <c r="P96" s="77">
        <v>93.3</v>
      </c>
      <c r="Q96" s="77">
        <v>0</v>
      </c>
      <c r="R96" s="77">
        <v>5598</v>
      </c>
      <c r="S96" s="78">
        <v>1.23E-2</v>
      </c>
      <c r="T96" s="78">
        <v>1.37E-2</v>
      </c>
      <c r="U96" s="78">
        <v>2.5999999999999999E-3</v>
      </c>
    </row>
    <row r="97" spans="2:21">
      <c r="B97" t="s">
        <v>610</v>
      </c>
      <c r="C97" t="s">
        <v>611</v>
      </c>
      <c r="D97" t="s">
        <v>100</v>
      </c>
      <c r="E97" t="s">
        <v>123</v>
      </c>
      <c r="F97" t="s">
        <v>612</v>
      </c>
      <c r="G97" t="s">
        <v>132</v>
      </c>
      <c r="H97" t="s">
        <v>223</v>
      </c>
      <c r="I97" t="s">
        <v>468</v>
      </c>
      <c r="J97" t="s">
        <v>613</v>
      </c>
      <c r="K97" s="77">
        <v>2.98</v>
      </c>
      <c r="L97" t="s">
        <v>102</v>
      </c>
      <c r="M97" s="78">
        <v>5.9499999999999997E-2</v>
      </c>
      <c r="N97" s="78">
        <v>0.1096</v>
      </c>
      <c r="O97" s="77">
        <v>3000000</v>
      </c>
      <c r="P97" s="77">
        <v>79.44</v>
      </c>
      <c r="Q97" s="77">
        <v>0</v>
      </c>
      <c r="R97" s="77">
        <v>2383.1999999999998</v>
      </c>
      <c r="S97" s="78">
        <v>3.0999999999999999E-3</v>
      </c>
      <c r="T97" s="78">
        <v>5.7999999999999996E-3</v>
      </c>
      <c r="U97" s="78">
        <v>1.1000000000000001E-3</v>
      </c>
    </row>
    <row r="98" spans="2:21">
      <c r="B98" s="79" t="s">
        <v>614</v>
      </c>
      <c r="C98" s="16"/>
      <c r="D98" s="16"/>
      <c r="E98" s="16"/>
      <c r="F98" s="16"/>
      <c r="K98" s="81">
        <v>0</v>
      </c>
      <c r="N98" s="80">
        <v>0</v>
      </c>
      <c r="O98" s="81">
        <v>0</v>
      </c>
      <c r="Q98" s="81">
        <v>0</v>
      </c>
      <c r="R98" s="81">
        <v>0</v>
      </c>
      <c r="T98" s="80">
        <v>0</v>
      </c>
      <c r="U98" s="80">
        <v>0</v>
      </c>
    </row>
    <row r="99" spans="2:21">
      <c r="B99" t="s">
        <v>223</v>
      </c>
      <c r="C99" t="s">
        <v>223</v>
      </c>
      <c r="D99" s="16"/>
      <c r="E99" s="16"/>
      <c r="F99" s="16"/>
      <c r="G99" t="s">
        <v>223</v>
      </c>
      <c r="H99" t="s">
        <v>223</v>
      </c>
      <c r="K99" s="77">
        <v>0</v>
      </c>
      <c r="L99" t="s">
        <v>223</v>
      </c>
      <c r="M99" s="78">
        <v>0</v>
      </c>
      <c r="N99" s="78">
        <v>0</v>
      </c>
      <c r="O99" s="77">
        <v>0</v>
      </c>
      <c r="P99" s="77">
        <v>0</v>
      </c>
      <c r="R99" s="77">
        <v>0</v>
      </c>
      <c r="S99" s="78">
        <v>0</v>
      </c>
      <c r="T99" s="78">
        <v>0</v>
      </c>
      <c r="U99" s="78">
        <v>0</v>
      </c>
    </row>
    <row r="100" spans="2:21">
      <c r="B100" s="79" t="s">
        <v>227</v>
      </c>
      <c r="C100" s="16"/>
      <c r="D100" s="16"/>
      <c r="E100" s="16"/>
      <c r="F100" s="16"/>
      <c r="K100" s="81">
        <v>6.41</v>
      </c>
      <c r="N100" s="80">
        <v>3.04E-2</v>
      </c>
      <c r="O100" s="81">
        <v>7040000</v>
      </c>
      <c r="Q100" s="81">
        <v>0</v>
      </c>
      <c r="R100" s="81">
        <v>27559.507328312458</v>
      </c>
      <c r="T100" s="80">
        <v>6.7199999999999996E-2</v>
      </c>
      <c r="U100" s="80">
        <v>1.29E-2</v>
      </c>
    </row>
    <row r="101" spans="2:21">
      <c r="B101" s="79" t="s">
        <v>307</v>
      </c>
      <c r="C101" s="16"/>
      <c r="D101" s="16"/>
      <c r="E101" s="16"/>
      <c r="F101" s="16"/>
      <c r="K101" s="81">
        <v>11.49</v>
      </c>
      <c r="N101" s="80">
        <v>4.2099999999999999E-2</v>
      </c>
      <c r="O101" s="81">
        <v>1700000</v>
      </c>
      <c r="Q101" s="81">
        <v>0</v>
      </c>
      <c r="R101" s="81">
        <v>7577.1408638106004</v>
      </c>
      <c r="T101" s="80">
        <v>1.8499999999999999E-2</v>
      </c>
      <c r="U101" s="80">
        <v>3.5000000000000001E-3</v>
      </c>
    </row>
    <row r="102" spans="2:21">
      <c r="B102" t="s">
        <v>615</v>
      </c>
      <c r="C102" t="s">
        <v>616</v>
      </c>
      <c r="D102" t="s">
        <v>297</v>
      </c>
      <c r="E102" t="s">
        <v>617</v>
      </c>
      <c r="F102" t="s">
        <v>490</v>
      </c>
      <c r="G102" t="s">
        <v>396</v>
      </c>
      <c r="H102" t="s">
        <v>618</v>
      </c>
      <c r="I102" t="s">
        <v>619</v>
      </c>
      <c r="J102" t="s">
        <v>620</v>
      </c>
      <c r="K102" s="77">
        <v>11.49</v>
      </c>
      <c r="L102" t="s">
        <v>106</v>
      </c>
      <c r="M102" s="78">
        <v>6.3799999999999996E-2</v>
      </c>
      <c r="N102" s="78">
        <v>4.2099999999999999E-2</v>
      </c>
      <c r="O102" s="77">
        <v>1700000</v>
      </c>
      <c r="P102" s="77">
        <v>129.5304180352941</v>
      </c>
      <c r="Q102" s="77">
        <v>0</v>
      </c>
      <c r="R102" s="77">
        <v>7577.1408638106004</v>
      </c>
      <c r="S102" s="78">
        <v>2.8E-3</v>
      </c>
      <c r="T102" s="78">
        <v>1.8499999999999999E-2</v>
      </c>
      <c r="U102" s="78">
        <v>3.5000000000000001E-3</v>
      </c>
    </row>
    <row r="103" spans="2:21">
      <c r="B103" s="79" t="s">
        <v>308</v>
      </c>
      <c r="C103" s="16"/>
      <c r="D103" s="16"/>
      <c r="E103" s="16"/>
      <c r="F103" s="16"/>
      <c r="K103" s="81">
        <v>4.49</v>
      </c>
      <c r="N103" s="80">
        <v>2.5999999999999999E-2</v>
      </c>
      <c r="O103" s="81">
        <v>5340000</v>
      </c>
      <c r="Q103" s="81">
        <v>0</v>
      </c>
      <c r="R103" s="81">
        <v>19982.366464501862</v>
      </c>
      <c r="T103" s="80">
        <v>4.87E-2</v>
      </c>
      <c r="U103" s="80">
        <v>9.2999999999999992E-3</v>
      </c>
    </row>
    <row r="104" spans="2:21">
      <c r="B104" t="s">
        <v>621</v>
      </c>
      <c r="C104" t="s">
        <v>622</v>
      </c>
      <c r="D104" t="s">
        <v>623</v>
      </c>
      <c r="E104" t="s">
        <v>617</v>
      </c>
      <c r="F104" t="s">
        <v>624</v>
      </c>
      <c r="G104" t="s">
        <v>625</v>
      </c>
      <c r="H104" t="s">
        <v>626</v>
      </c>
      <c r="I104" t="s">
        <v>299</v>
      </c>
      <c r="J104" t="s">
        <v>627</v>
      </c>
      <c r="K104" s="77">
        <v>3.79</v>
      </c>
      <c r="L104" t="s">
        <v>110</v>
      </c>
      <c r="M104" s="78">
        <v>3.3799999999999997E-2</v>
      </c>
      <c r="N104" s="78">
        <v>1.1900000000000001E-2</v>
      </c>
      <c r="O104" s="77">
        <v>400000</v>
      </c>
      <c r="P104" s="77">
        <v>108.51387705</v>
      </c>
      <c r="Q104" s="77">
        <v>0</v>
      </c>
      <c r="R104" s="77">
        <v>1747.4206649115599</v>
      </c>
      <c r="S104" s="78">
        <v>3.3999999999999998E-3</v>
      </c>
      <c r="T104" s="78">
        <v>4.3E-3</v>
      </c>
      <c r="U104" s="78">
        <v>8.0000000000000004E-4</v>
      </c>
    </row>
    <row r="105" spans="2:21">
      <c r="B105" t="s">
        <v>628</v>
      </c>
      <c r="C105" t="s">
        <v>629</v>
      </c>
      <c r="D105" t="s">
        <v>123</v>
      </c>
      <c r="E105" t="s">
        <v>617</v>
      </c>
      <c r="F105" t="s">
        <v>630</v>
      </c>
      <c r="G105" t="s">
        <v>625</v>
      </c>
      <c r="H105" t="s">
        <v>631</v>
      </c>
      <c r="I105" t="s">
        <v>619</v>
      </c>
      <c r="J105" t="s">
        <v>627</v>
      </c>
      <c r="K105" s="77">
        <v>16.32</v>
      </c>
      <c r="L105" t="s">
        <v>106</v>
      </c>
      <c r="M105" s="78">
        <v>5.6300000000000003E-2</v>
      </c>
      <c r="N105" s="78">
        <v>4.82E-2</v>
      </c>
      <c r="O105" s="77">
        <v>450000</v>
      </c>
      <c r="P105" s="77">
        <v>113.66696722222223</v>
      </c>
      <c r="Q105" s="77">
        <v>0</v>
      </c>
      <c r="R105" s="77">
        <v>1760.0761539524999</v>
      </c>
      <c r="S105" s="78">
        <v>5.9999999999999995E-4</v>
      </c>
      <c r="T105" s="78">
        <v>4.3E-3</v>
      </c>
      <c r="U105" s="78">
        <v>8.0000000000000004E-4</v>
      </c>
    </row>
    <row r="106" spans="2:21">
      <c r="B106" t="s">
        <v>632</v>
      </c>
      <c r="C106" t="s">
        <v>633</v>
      </c>
      <c r="D106" t="s">
        <v>297</v>
      </c>
      <c r="E106" t="s">
        <v>617</v>
      </c>
      <c r="F106" t="s">
        <v>634</v>
      </c>
      <c r="G106" t="s">
        <v>625</v>
      </c>
      <c r="H106" t="s">
        <v>631</v>
      </c>
      <c r="I106" t="s">
        <v>619</v>
      </c>
      <c r="J106" t="s">
        <v>627</v>
      </c>
      <c r="K106" s="77">
        <v>2.91</v>
      </c>
      <c r="L106" t="s">
        <v>106</v>
      </c>
      <c r="M106" s="78">
        <v>3.3399999999999999E-2</v>
      </c>
      <c r="N106" s="78">
        <v>2.8299999999999999E-2</v>
      </c>
      <c r="O106" s="77">
        <v>455000</v>
      </c>
      <c r="P106" s="77">
        <v>102.33613334065934</v>
      </c>
      <c r="Q106" s="77">
        <v>0</v>
      </c>
      <c r="R106" s="77">
        <v>1602.2307884546999</v>
      </c>
      <c r="S106" s="78">
        <v>0.182</v>
      </c>
      <c r="T106" s="78">
        <v>3.8999999999999998E-3</v>
      </c>
      <c r="U106" s="78">
        <v>6.9999999999999999E-4</v>
      </c>
    </row>
    <row r="107" spans="2:21">
      <c r="B107" t="s">
        <v>635</v>
      </c>
      <c r="C107" t="s">
        <v>636</v>
      </c>
      <c r="D107" t="s">
        <v>107</v>
      </c>
      <c r="E107" t="s">
        <v>617</v>
      </c>
      <c r="F107" t="s">
        <v>637</v>
      </c>
      <c r="G107" t="s">
        <v>638</v>
      </c>
      <c r="H107" t="s">
        <v>631</v>
      </c>
      <c r="I107" t="s">
        <v>619</v>
      </c>
      <c r="J107" t="s">
        <v>627</v>
      </c>
      <c r="K107" s="77">
        <v>5.0599999999999996</v>
      </c>
      <c r="L107" t="s">
        <v>106</v>
      </c>
      <c r="M107" s="78">
        <v>3.6299999999999999E-2</v>
      </c>
      <c r="N107" s="78">
        <v>1.6899999999999998E-2</v>
      </c>
      <c r="O107" s="77">
        <v>460000</v>
      </c>
      <c r="P107" s="77">
        <v>111.81136884782609</v>
      </c>
      <c r="Q107" s="77">
        <v>0</v>
      </c>
      <c r="R107" s="77">
        <v>1769.8174329446999</v>
      </c>
      <c r="S107" s="78">
        <v>5.0000000000000001E-4</v>
      </c>
      <c r="T107" s="78">
        <v>4.3E-3</v>
      </c>
      <c r="U107" s="78">
        <v>8.0000000000000004E-4</v>
      </c>
    </row>
    <row r="108" spans="2:21">
      <c r="B108" t="s">
        <v>639</v>
      </c>
      <c r="C108" t="s">
        <v>640</v>
      </c>
      <c r="D108" t="s">
        <v>297</v>
      </c>
      <c r="E108" t="s">
        <v>617</v>
      </c>
      <c r="F108" t="s">
        <v>641</v>
      </c>
      <c r="G108" t="s">
        <v>642</v>
      </c>
      <c r="H108" t="s">
        <v>643</v>
      </c>
      <c r="I108" t="s">
        <v>619</v>
      </c>
      <c r="J108" t="s">
        <v>627</v>
      </c>
      <c r="K108" s="77">
        <v>4.18</v>
      </c>
      <c r="L108" t="s">
        <v>106</v>
      </c>
      <c r="M108" s="78">
        <v>3.8800000000000001E-2</v>
      </c>
      <c r="N108" s="78">
        <v>1.4999999999999999E-2</v>
      </c>
      <c r="O108" s="77">
        <v>460000</v>
      </c>
      <c r="P108" s="77">
        <v>110.35993715217391</v>
      </c>
      <c r="Q108" s="77">
        <v>0</v>
      </c>
      <c r="R108" s="77">
        <v>1746.8433012068999</v>
      </c>
      <c r="S108" s="78">
        <v>5.9999999999999995E-4</v>
      </c>
      <c r="T108" s="78">
        <v>4.3E-3</v>
      </c>
      <c r="U108" s="78">
        <v>8.0000000000000004E-4</v>
      </c>
    </row>
    <row r="109" spans="2:21">
      <c r="B109" t="s">
        <v>644</v>
      </c>
      <c r="C109" t="s">
        <v>645</v>
      </c>
      <c r="D109" t="s">
        <v>297</v>
      </c>
      <c r="E109" t="s">
        <v>617</v>
      </c>
      <c r="F109" t="s">
        <v>646</v>
      </c>
      <c r="G109" t="s">
        <v>647</v>
      </c>
      <c r="H109" t="s">
        <v>643</v>
      </c>
      <c r="I109" t="s">
        <v>619</v>
      </c>
      <c r="J109" t="s">
        <v>627</v>
      </c>
      <c r="K109" s="77">
        <v>4.4800000000000004</v>
      </c>
      <c r="L109" t="s">
        <v>106</v>
      </c>
      <c r="M109" s="78">
        <v>4.9000000000000002E-2</v>
      </c>
      <c r="N109" s="78">
        <v>1.8200000000000001E-2</v>
      </c>
      <c r="O109" s="77">
        <v>430000</v>
      </c>
      <c r="P109" s="77">
        <v>117.06244444186046</v>
      </c>
      <c r="Q109" s="77">
        <v>0</v>
      </c>
      <c r="R109" s="77">
        <v>1732.0910466951</v>
      </c>
      <c r="S109" s="78">
        <v>0.1724</v>
      </c>
      <c r="T109" s="78">
        <v>4.1999999999999997E-3</v>
      </c>
      <c r="U109" s="78">
        <v>8.0000000000000004E-4</v>
      </c>
    </row>
    <row r="110" spans="2:21">
      <c r="B110" t="s">
        <v>648</v>
      </c>
      <c r="C110" t="s">
        <v>649</v>
      </c>
      <c r="D110" t="s">
        <v>297</v>
      </c>
      <c r="E110" t="s">
        <v>617</v>
      </c>
      <c r="F110" t="s">
        <v>650</v>
      </c>
      <c r="G110" t="s">
        <v>651</v>
      </c>
      <c r="H110" t="s">
        <v>643</v>
      </c>
      <c r="I110" t="s">
        <v>619</v>
      </c>
      <c r="J110" t="s">
        <v>627</v>
      </c>
      <c r="K110" s="77">
        <v>5.17</v>
      </c>
      <c r="L110" t="s">
        <v>106</v>
      </c>
      <c r="M110" s="78">
        <v>3.4500000000000003E-2</v>
      </c>
      <c r="N110" s="78">
        <v>1.7100000000000001E-2</v>
      </c>
      <c r="O110" s="77">
        <v>465000</v>
      </c>
      <c r="P110" s="77">
        <v>110.53914754838709</v>
      </c>
      <c r="Q110" s="77">
        <v>0</v>
      </c>
      <c r="R110" s="77">
        <v>1768.6982112200999</v>
      </c>
      <c r="S110" s="78">
        <v>0.2447</v>
      </c>
      <c r="T110" s="78">
        <v>4.3E-3</v>
      </c>
      <c r="U110" s="78">
        <v>8.0000000000000004E-4</v>
      </c>
    </row>
    <row r="111" spans="2:21">
      <c r="B111" t="s">
        <v>652</v>
      </c>
      <c r="C111" t="s">
        <v>653</v>
      </c>
      <c r="D111" t="s">
        <v>297</v>
      </c>
      <c r="E111" t="s">
        <v>617</v>
      </c>
      <c r="F111" t="s">
        <v>654</v>
      </c>
      <c r="G111" t="s">
        <v>655</v>
      </c>
      <c r="H111" t="s">
        <v>618</v>
      </c>
      <c r="I111" t="s">
        <v>619</v>
      </c>
      <c r="J111" t="s">
        <v>656</v>
      </c>
      <c r="K111" s="77">
        <v>3.59</v>
      </c>
      <c r="L111" t="s">
        <v>106</v>
      </c>
      <c r="M111" s="78">
        <v>4.4999999999999998E-2</v>
      </c>
      <c r="N111" s="78">
        <v>2.75E-2</v>
      </c>
      <c r="O111" s="77">
        <v>400000</v>
      </c>
      <c r="P111" s="77">
        <v>107.018</v>
      </c>
      <c r="Q111" s="77">
        <v>0</v>
      </c>
      <c r="R111" s="77">
        <v>1472.995752</v>
      </c>
      <c r="S111" s="78">
        <v>8.0000000000000004E-4</v>
      </c>
      <c r="T111" s="78">
        <v>3.5999999999999999E-3</v>
      </c>
      <c r="U111" s="78">
        <v>6.9999999999999999E-4</v>
      </c>
    </row>
    <row r="112" spans="2:21">
      <c r="B112" t="s">
        <v>657</v>
      </c>
      <c r="C112" t="s">
        <v>658</v>
      </c>
      <c r="D112" t="s">
        <v>297</v>
      </c>
      <c r="E112" t="s">
        <v>617</v>
      </c>
      <c r="F112" t="s">
        <v>659</v>
      </c>
      <c r="G112" t="s">
        <v>660</v>
      </c>
      <c r="H112" t="s">
        <v>618</v>
      </c>
      <c r="I112" t="s">
        <v>619</v>
      </c>
      <c r="J112" t="s">
        <v>627</v>
      </c>
      <c r="K112" s="77">
        <v>0.15</v>
      </c>
      <c r="L112" t="s">
        <v>106</v>
      </c>
      <c r="M112" s="78">
        <v>3.6999999999999998E-2</v>
      </c>
      <c r="N112" s="78">
        <v>3.4299999999999997E-2</v>
      </c>
      <c r="O112" s="77">
        <v>445000</v>
      </c>
      <c r="P112" s="77">
        <v>101.33387977528091</v>
      </c>
      <c r="Q112" s="77">
        <v>0</v>
      </c>
      <c r="R112" s="77">
        <v>1551.669967365</v>
      </c>
      <c r="S112" s="78">
        <v>0.44500000000000001</v>
      </c>
      <c r="T112" s="78">
        <v>3.8E-3</v>
      </c>
      <c r="U112" s="78">
        <v>6.9999999999999999E-4</v>
      </c>
    </row>
    <row r="113" spans="2:21">
      <c r="B113" t="s">
        <v>661</v>
      </c>
      <c r="C113" t="s">
        <v>662</v>
      </c>
      <c r="D113" t="s">
        <v>297</v>
      </c>
      <c r="E113" t="s">
        <v>617</v>
      </c>
      <c r="F113" t="s">
        <v>663</v>
      </c>
      <c r="G113" t="s">
        <v>664</v>
      </c>
      <c r="H113" t="s">
        <v>665</v>
      </c>
      <c r="I113" t="s">
        <v>299</v>
      </c>
      <c r="J113" t="s">
        <v>627</v>
      </c>
      <c r="K113" s="77">
        <v>1.75</v>
      </c>
      <c r="L113" t="s">
        <v>106</v>
      </c>
      <c r="M113" s="78">
        <v>4.4600000000000001E-2</v>
      </c>
      <c r="N113" s="78">
        <v>1.2E-2</v>
      </c>
      <c r="O113" s="77">
        <v>470000</v>
      </c>
      <c r="P113" s="77">
        <v>106.68337704255319</v>
      </c>
      <c r="Q113" s="77">
        <v>0</v>
      </c>
      <c r="R113" s="77">
        <v>1725.3582518961</v>
      </c>
      <c r="S113" s="78">
        <v>0</v>
      </c>
      <c r="T113" s="78">
        <v>4.1999999999999997E-3</v>
      </c>
      <c r="U113" s="78">
        <v>8.0000000000000004E-4</v>
      </c>
    </row>
    <row r="114" spans="2:21">
      <c r="B114" t="s">
        <v>666</v>
      </c>
      <c r="C114" t="s">
        <v>667</v>
      </c>
      <c r="D114" t="s">
        <v>297</v>
      </c>
      <c r="E114" t="s">
        <v>617</v>
      </c>
      <c r="F114" t="s">
        <v>668</v>
      </c>
      <c r="G114" t="s">
        <v>660</v>
      </c>
      <c r="H114" t="s">
        <v>669</v>
      </c>
      <c r="I114" t="s">
        <v>299</v>
      </c>
      <c r="J114" t="s">
        <v>627</v>
      </c>
      <c r="K114" s="77">
        <v>0.28999999999999998</v>
      </c>
      <c r="L114" t="s">
        <v>106</v>
      </c>
      <c r="M114" s="78">
        <v>3.2000000000000001E-2</v>
      </c>
      <c r="N114" s="78">
        <v>3.0700000000000002E-2</v>
      </c>
      <c r="O114" s="77">
        <v>455000</v>
      </c>
      <c r="P114" s="77">
        <v>100.70348087912087</v>
      </c>
      <c r="Q114" s="77">
        <v>0</v>
      </c>
      <c r="R114" s="77">
        <v>1576.669083558</v>
      </c>
      <c r="S114" s="78">
        <v>0.35</v>
      </c>
      <c r="T114" s="78">
        <v>3.8E-3</v>
      </c>
      <c r="U114" s="78">
        <v>6.9999999999999999E-4</v>
      </c>
    </row>
    <row r="115" spans="2:21">
      <c r="B115" t="s">
        <v>670</v>
      </c>
      <c r="C115" t="s">
        <v>671</v>
      </c>
      <c r="D115" t="s">
        <v>297</v>
      </c>
      <c r="E115" t="s">
        <v>617</v>
      </c>
      <c r="F115" t="s">
        <v>672</v>
      </c>
      <c r="G115" t="s">
        <v>651</v>
      </c>
      <c r="H115" t="s">
        <v>673</v>
      </c>
      <c r="I115" t="s">
        <v>299</v>
      </c>
      <c r="J115" t="s">
        <v>627</v>
      </c>
      <c r="K115" s="77">
        <v>4.91</v>
      </c>
      <c r="L115" t="s">
        <v>106</v>
      </c>
      <c r="M115" s="78">
        <v>0.05</v>
      </c>
      <c r="N115" s="78">
        <v>5.6899999999999999E-2</v>
      </c>
      <c r="O115" s="77">
        <v>450000</v>
      </c>
      <c r="P115" s="77">
        <v>98.711344266666671</v>
      </c>
      <c r="Q115" s="77">
        <v>0</v>
      </c>
      <c r="R115" s="77">
        <v>1528.4958102972</v>
      </c>
      <c r="S115" s="78">
        <v>5.0000000000000001E-4</v>
      </c>
      <c r="T115" s="78">
        <v>3.7000000000000002E-3</v>
      </c>
      <c r="U115" s="78">
        <v>6.9999999999999999E-4</v>
      </c>
    </row>
    <row r="116" spans="2:21">
      <c r="B116" t="s">
        <v>233</v>
      </c>
      <c r="C116" s="16"/>
      <c r="D116" s="16"/>
      <c r="E116" s="16"/>
      <c r="F116" s="16"/>
    </row>
    <row r="117" spans="2:21">
      <c r="B117" t="s">
        <v>301</v>
      </c>
      <c r="C117" s="16"/>
      <c r="D117" s="16"/>
      <c r="E117" s="16"/>
      <c r="F117" s="16"/>
    </row>
    <row r="118" spans="2:21">
      <c r="B118" t="s">
        <v>302</v>
      </c>
      <c r="C118" s="16"/>
      <c r="D118" s="16"/>
      <c r="E118" s="16"/>
      <c r="F118" s="16"/>
    </row>
    <row r="119" spans="2:21">
      <c r="B119" t="s">
        <v>303</v>
      </c>
      <c r="C119" s="16"/>
      <c r="D119" s="16"/>
      <c r="E119" s="16"/>
      <c r="F119" s="16"/>
    </row>
    <row r="120" spans="2:21">
      <c r="B120" t="s">
        <v>304</v>
      </c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1515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24056771.289999999</v>
      </c>
      <c r="J11" s="7"/>
      <c r="K11" s="75">
        <v>14.283817129999999</v>
      </c>
      <c r="L11" s="75">
        <v>272778.60236008</v>
      </c>
      <c r="M11" s="7"/>
      <c r="N11" s="76">
        <v>1</v>
      </c>
      <c r="O11" s="76">
        <v>0.1275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23277666.289999999</v>
      </c>
      <c r="K12" s="81">
        <v>14.283817129999999</v>
      </c>
      <c r="L12" s="81">
        <v>203452.69344313</v>
      </c>
      <c r="N12" s="80">
        <v>0.74590000000000001</v>
      </c>
      <c r="O12" s="80">
        <v>9.5100000000000004E-2</v>
      </c>
    </row>
    <row r="13" spans="2:62">
      <c r="B13" s="79" t="s">
        <v>674</v>
      </c>
      <c r="E13" s="16"/>
      <c r="F13" s="16"/>
      <c r="G13" s="16"/>
      <c r="I13" s="81">
        <v>5869187.8300000001</v>
      </c>
      <c r="K13" s="81">
        <v>6.11785713</v>
      </c>
      <c r="L13" s="81">
        <v>132537.44859073</v>
      </c>
      <c r="N13" s="80">
        <v>0.4859</v>
      </c>
      <c r="O13" s="80">
        <v>6.2E-2</v>
      </c>
    </row>
    <row r="14" spans="2:62">
      <c r="B14" t="s">
        <v>675</v>
      </c>
      <c r="C14" t="s">
        <v>676</v>
      </c>
      <c r="D14" t="s">
        <v>100</v>
      </c>
      <c r="E14" t="s">
        <v>123</v>
      </c>
      <c r="F14" t="s">
        <v>677</v>
      </c>
      <c r="G14" t="s">
        <v>678</v>
      </c>
      <c r="H14" t="s">
        <v>102</v>
      </c>
      <c r="I14" s="77">
        <v>106268</v>
      </c>
      <c r="J14" s="77">
        <v>5272</v>
      </c>
      <c r="K14" s="77">
        <v>0</v>
      </c>
      <c r="L14" s="77">
        <v>5602.4489599999997</v>
      </c>
      <c r="M14" s="78">
        <v>1E-3</v>
      </c>
      <c r="N14" s="78">
        <v>2.0500000000000001E-2</v>
      </c>
      <c r="O14" s="78">
        <v>2.5999999999999999E-3</v>
      </c>
    </row>
    <row r="15" spans="2:62">
      <c r="B15" t="s">
        <v>679</v>
      </c>
      <c r="C15" t="s">
        <v>680</v>
      </c>
      <c r="D15" t="s">
        <v>100</v>
      </c>
      <c r="E15" t="s">
        <v>123</v>
      </c>
      <c r="F15" t="s">
        <v>431</v>
      </c>
      <c r="G15" t="s">
        <v>380</v>
      </c>
      <c r="H15" t="s">
        <v>102</v>
      </c>
      <c r="I15" s="77">
        <v>172044</v>
      </c>
      <c r="J15" s="77">
        <v>1589</v>
      </c>
      <c r="K15" s="77">
        <v>0</v>
      </c>
      <c r="L15" s="77">
        <v>2733.77916</v>
      </c>
      <c r="M15" s="78">
        <v>6.9999999999999999E-4</v>
      </c>
      <c r="N15" s="78">
        <v>0.01</v>
      </c>
      <c r="O15" s="78">
        <v>1.2999999999999999E-3</v>
      </c>
    </row>
    <row r="16" spans="2:62">
      <c r="B16" t="s">
        <v>681</v>
      </c>
      <c r="C16" t="s">
        <v>682</v>
      </c>
      <c r="D16" t="s">
        <v>100</v>
      </c>
      <c r="E16" t="s">
        <v>123</v>
      </c>
      <c r="F16" t="s">
        <v>683</v>
      </c>
      <c r="G16" t="s">
        <v>380</v>
      </c>
      <c r="H16" t="s">
        <v>102</v>
      </c>
      <c r="I16" s="77">
        <v>137671</v>
      </c>
      <c r="J16" s="77">
        <v>2145</v>
      </c>
      <c r="K16" s="77">
        <v>0</v>
      </c>
      <c r="L16" s="77">
        <v>2953.04295</v>
      </c>
      <c r="M16" s="78">
        <v>5.9999999999999995E-4</v>
      </c>
      <c r="N16" s="78">
        <v>1.0800000000000001E-2</v>
      </c>
      <c r="O16" s="78">
        <v>1.4E-3</v>
      </c>
    </row>
    <row r="17" spans="2:15">
      <c r="B17" t="s">
        <v>684</v>
      </c>
      <c r="C17" t="s">
        <v>685</v>
      </c>
      <c r="D17" t="s">
        <v>100</v>
      </c>
      <c r="E17" t="s">
        <v>123</v>
      </c>
      <c r="F17" t="s">
        <v>686</v>
      </c>
      <c r="G17" t="s">
        <v>687</v>
      </c>
      <c r="H17" t="s">
        <v>102</v>
      </c>
      <c r="I17" s="77">
        <v>7381</v>
      </c>
      <c r="J17" s="77">
        <v>41690</v>
      </c>
      <c r="K17" s="77">
        <v>0</v>
      </c>
      <c r="L17" s="77">
        <v>3077.1388999999999</v>
      </c>
      <c r="M17" s="78">
        <v>2.0000000000000001E-4</v>
      </c>
      <c r="N17" s="78">
        <v>1.1299999999999999E-2</v>
      </c>
      <c r="O17" s="78">
        <v>1.4E-3</v>
      </c>
    </row>
    <row r="18" spans="2:15">
      <c r="B18" t="s">
        <v>688</v>
      </c>
      <c r="C18" t="s">
        <v>689</v>
      </c>
      <c r="D18" t="s">
        <v>100</v>
      </c>
      <c r="E18" t="s">
        <v>123</v>
      </c>
      <c r="F18" t="s">
        <v>690</v>
      </c>
      <c r="G18" t="s">
        <v>542</v>
      </c>
      <c r="H18" t="s">
        <v>102</v>
      </c>
      <c r="I18" s="77">
        <v>136296</v>
      </c>
      <c r="J18" s="77">
        <v>1540</v>
      </c>
      <c r="K18" s="77">
        <v>0</v>
      </c>
      <c r="L18" s="77">
        <v>2098.9584</v>
      </c>
      <c r="M18" s="78">
        <v>2.9999999999999997E-4</v>
      </c>
      <c r="N18" s="78">
        <v>7.7000000000000002E-3</v>
      </c>
      <c r="O18" s="78">
        <v>1E-3</v>
      </c>
    </row>
    <row r="19" spans="2:15">
      <c r="B19" t="s">
        <v>691</v>
      </c>
      <c r="C19" t="s">
        <v>692</v>
      </c>
      <c r="D19" t="s">
        <v>100</v>
      </c>
      <c r="E19" t="s">
        <v>123</v>
      </c>
      <c r="F19" t="s">
        <v>693</v>
      </c>
      <c r="G19" t="s">
        <v>312</v>
      </c>
      <c r="H19" t="s">
        <v>102</v>
      </c>
      <c r="I19" s="77">
        <v>471780</v>
      </c>
      <c r="J19" s="77">
        <v>924</v>
      </c>
      <c r="K19" s="77">
        <v>0</v>
      </c>
      <c r="L19" s="77">
        <v>4359.2471999999998</v>
      </c>
      <c r="M19" s="78">
        <v>4.0000000000000002E-4</v>
      </c>
      <c r="N19" s="78">
        <v>1.6E-2</v>
      </c>
      <c r="O19" s="78">
        <v>2E-3</v>
      </c>
    </row>
    <row r="20" spans="2:15">
      <c r="B20" t="s">
        <v>694</v>
      </c>
      <c r="C20" t="s">
        <v>695</v>
      </c>
      <c r="D20" t="s">
        <v>100</v>
      </c>
      <c r="E20" t="s">
        <v>123</v>
      </c>
      <c r="F20" t="s">
        <v>696</v>
      </c>
      <c r="G20" t="s">
        <v>312</v>
      </c>
      <c r="H20" t="s">
        <v>102</v>
      </c>
      <c r="I20" s="77">
        <v>398130</v>
      </c>
      <c r="J20" s="77">
        <v>1830</v>
      </c>
      <c r="K20" s="77">
        <v>0</v>
      </c>
      <c r="L20" s="77">
        <v>7285.7790000000005</v>
      </c>
      <c r="M20" s="78">
        <v>2.9999999999999997E-4</v>
      </c>
      <c r="N20" s="78">
        <v>2.6700000000000002E-2</v>
      </c>
      <c r="O20" s="78">
        <v>3.3999999999999998E-3</v>
      </c>
    </row>
    <row r="21" spans="2:15">
      <c r="B21" t="s">
        <v>697</v>
      </c>
      <c r="C21" t="s">
        <v>698</v>
      </c>
      <c r="D21" t="s">
        <v>100</v>
      </c>
      <c r="E21" t="s">
        <v>123</v>
      </c>
      <c r="F21" t="s">
        <v>332</v>
      </c>
      <c r="G21" t="s">
        <v>312</v>
      </c>
      <c r="H21" t="s">
        <v>102</v>
      </c>
      <c r="I21" s="77">
        <v>479800</v>
      </c>
      <c r="J21" s="77">
        <v>1508</v>
      </c>
      <c r="K21" s="77">
        <v>0</v>
      </c>
      <c r="L21" s="77">
        <v>7235.384</v>
      </c>
      <c r="M21" s="78">
        <v>2.9999999999999997E-4</v>
      </c>
      <c r="N21" s="78">
        <v>2.6499999999999999E-2</v>
      </c>
      <c r="O21" s="78">
        <v>3.3999999999999998E-3</v>
      </c>
    </row>
    <row r="22" spans="2:15">
      <c r="B22" t="s">
        <v>699</v>
      </c>
      <c r="C22" t="s">
        <v>700</v>
      </c>
      <c r="D22" t="s">
        <v>100</v>
      </c>
      <c r="E22" t="s">
        <v>123</v>
      </c>
      <c r="F22" t="s">
        <v>701</v>
      </c>
      <c r="G22" t="s">
        <v>312</v>
      </c>
      <c r="H22" t="s">
        <v>102</v>
      </c>
      <c r="I22" s="77">
        <v>122878.11</v>
      </c>
      <c r="J22" s="77">
        <v>6074</v>
      </c>
      <c r="K22" s="77">
        <v>0</v>
      </c>
      <c r="L22" s="77">
        <v>7463.6164013999996</v>
      </c>
      <c r="M22" s="78">
        <v>5.0000000000000001E-4</v>
      </c>
      <c r="N22" s="78">
        <v>2.7400000000000001E-2</v>
      </c>
      <c r="O22" s="78">
        <v>3.5000000000000001E-3</v>
      </c>
    </row>
    <row r="23" spans="2:15">
      <c r="B23" t="s">
        <v>702</v>
      </c>
      <c r="C23" t="s">
        <v>703</v>
      </c>
      <c r="D23" t="s">
        <v>100</v>
      </c>
      <c r="E23" t="s">
        <v>123</v>
      </c>
      <c r="F23" t="s">
        <v>704</v>
      </c>
      <c r="G23" t="s">
        <v>312</v>
      </c>
      <c r="H23" t="s">
        <v>102</v>
      </c>
      <c r="I23" s="77">
        <v>60152</v>
      </c>
      <c r="J23" s="77">
        <v>7108</v>
      </c>
      <c r="K23" s="77">
        <v>0</v>
      </c>
      <c r="L23" s="77">
        <v>4275.6041599999999</v>
      </c>
      <c r="M23" s="78">
        <v>5.9999999999999995E-4</v>
      </c>
      <c r="N23" s="78">
        <v>1.5699999999999999E-2</v>
      </c>
      <c r="O23" s="78">
        <v>2E-3</v>
      </c>
    </row>
    <row r="24" spans="2:15">
      <c r="B24" t="s">
        <v>705</v>
      </c>
      <c r="C24" t="s">
        <v>706</v>
      </c>
      <c r="D24" t="s">
        <v>100</v>
      </c>
      <c r="E24" t="s">
        <v>123</v>
      </c>
      <c r="F24" t="s">
        <v>525</v>
      </c>
      <c r="G24" t="s">
        <v>452</v>
      </c>
      <c r="H24" t="s">
        <v>102</v>
      </c>
      <c r="I24" s="77">
        <v>2612</v>
      </c>
      <c r="J24" s="77">
        <v>154500</v>
      </c>
      <c r="K24" s="77">
        <v>0</v>
      </c>
      <c r="L24" s="77">
        <v>4035.54</v>
      </c>
      <c r="M24" s="78">
        <v>6.9999999999999999E-4</v>
      </c>
      <c r="N24" s="78">
        <v>1.4800000000000001E-2</v>
      </c>
      <c r="O24" s="78">
        <v>1.9E-3</v>
      </c>
    </row>
    <row r="25" spans="2:15">
      <c r="B25" t="s">
        <v>707</v>
      </c>
      <c r="C25" t="s">
        <v>708</v>
      </c>
      <c r="D25" t="s">
        <v>100</v>
      </c>
      <c r="E25" t="s">
        <v>123</v>
      </c>
      <c r="F25" t="s">
        <v>490</v>
      </c>
      <c r="G25" t="s">
        <v>396</v>
      </c>
      <c r="H25" t="s">
        <v>102</v>
      </c>
      <c r="I25" s="77">
        <v>439110</v>
      </c>
      <c r="J25" s="77">
        <v>1212</v>
      </c>
      <c r="K25" s="77">
        <v>0</v>
      </c>
      <c r="L25" s="77">
        <v>5322.0132000000003</v>
      </c>
      <c r="M25" s="78">
        <v>2.9999999999999997E-4</v>
      </c>
      <c r="N25" s="78">
        <v>1.95E-2</v>
      </c>
      <c r="O25" s="78">
        <v>2.5000000000000001E-3</v>
      </c>
    </row>
    <row r="26" spans="2:15">
      <c r="B26" t="s">
        <v>709</v>
      </c>
      <c r="C26" t="s">
        <v>710</v>
      </c>
      <c r="D26" t="s">
        <v>100</v>
      </c>
      <c r="E26" t="s">
        <v>123</v>
      </c>
      <c r="F26" t="s">
        <v>711</v>
      </c>
      <c r="G26" t="s">
        <v>712</v>
      </c>
      <c r="H26" t="s">
        <v>102</v>
      </c>
      <c r="I26" s="77">
        <v>43213</v>
      </c>
      <c r="J26" s="77">
        <v>6375</v>
      </c>
      <c r="K26" s="77">
        <v>0</v>
      </c>
      <c r="L26" s="77">
        <v>2754.8287500000001</v>
      </c>
      <c r="M26" s="78">
        <v>4.0000000000000002E-4</v>
      </c>
      <c r="N26" s="78">
        <v>1.01E-2</v>
      </c>
      <c r="O26" s="78">
        <v>1.2999999999999999E-3</v>
      </c>
    </row>
    <row r="27" spans="2:15">
      <c r="B27" t="s">
        <v>713</v>
      </c>
      <c r="C27" t="s">
        <v>714</v>
      </c>
      <c r="D27" t="s">
        <v>100</v>
      </c>
      <c r="E27" t="s">
        <v>123</v>
      </c>
      <c r="F27" t="s">
        <v>715</v>
      </c>
      <c r="G27" t="s">
        <v>712</v>
      </c>
      <c r="H27" t="s">
        <v>102</v>
      </c>
      <c r="I27" s="77">
        <v>31535</v>
      </c>
      <c r="J27" s="77">
        <v>18040</v>
      </c>
      <c r="K27" s="77">
        <v>0</v>
      </c>
      <c r="L27" s="77">
        <v>5688.9139999999998</v>
      </c>
      <c r="M27" s="78">
        <v>1.1000000000000001E-3</v>
      </c>
      <c r="N27" s="78">
        <v>2.0899999999999998E-2</v>
      </c>
      <c r="O27" s="78">
        <v>2.7000000000000001E-3</v>
      </c>
    </row>
    <row r="28" spans="2:15">
      <c r="B28" t="s">
        <v>716</v>
      </c>
      <c r="C28" t="s">
        <v>717</v>
      </c>
      <c r="D28" t="s">
        <v>100</v>
      </c>
      <c r="E28" t="s">
        <v>123</v>
      </c>
      <c r="F28" t="s">
        <v>718</v>
      </c>
      <c r="G28" t="s">
        <v>719</v>
      </c>
      <c r="H28" t="s">
        <v>102</v>
      </c>
      <c r="I28" s="77">
        <v>2309</v>
      </c>
      <c r="J28" s="77">
        <v>42300</v>
      </c>
      <c r="K28" s="77">
        <v>6.11785713</v>
      </c>
      <c r="L28" s="77">
        <v>982.82485713000005</v>
      </c>
      <c r="M28" s="78">
        <v>0</v>
      </c>
      <c r="N28" s="78">
        <v>3.5999999999999999E-3</v>
      </c>
      <c r="O28" s="78">
        <v>5.0000000000000001E-4</v>
      </c>
    </row>
    <row r="29" spans="2:15">
      <c r="B29" t="s">
        <v>720</v>
      </c>
      <c r="C29" t="s">
        <v>721</v>
      </c>
      <c r="D29" t="s">
        <v>100</v>
      </c>
      <c r="E29" t="s">
        <v>123</v>
      </c>
      <c r="F29" t="s">
        <v>722</v>
      </c>
      <c r="G29" t="s">
        <v>719</v>
      </c>
      <c r="H29" t="s">
        <v>102</v>
      </c>
      <c r="I29" s="77">
        <v>28552</v>
      </c>
      <c r="J29" s="77">
        <v>9838</v>
      </c>
      <c r="K29" s="77">
        <v>0</v>
      </c>
      <c r="L29" s="77">
        <v>2808.9457600000001</v>
      </c>
      <c r="M29" s="78">
        <v>2.0000000000000001E-4</v>
      </c>
      <c r="N29" s="78">
        <v>1.03E-2</v>
      </c>
      <c r="O29" s="78">
        <v>1.2999999999999999E-3</v>
      </c>
    </row>
    <row r="30" spans="2:15">
      <c r="B30" t="s">
        <v>723</v>
      </c>
      <c r="C30" t="s">
        <v>724</v>
      </c>
      <c r="D30" t="s">
        <v>100</v>
      </c>
      <c r="E30" t="s">
        <v>123</v>
      </c>
      <c r="F30" t="s">
        <v>391</v>
      </c>
      <c r="G30" t="s">
        <v>392</v>
      </c>
      <c r="H30" t="s">
        <v>102</v>
      </c>
      <c r="I30" s="77">
        <v>122850</v>
      </c>
      <c r="J30" s="77">
        <v>2680</v>
      </c>
      <c r="K30" s="77">
        <v>0</v>
      </c>
      <c r="L30" s="77">
        <v>3292.38</v>
      </c>
      <c r="M30" s="78">
        <v>5.0000000000000001E-4</v>
      </c>
      <c r="N30" s="78">
        <v>1.21E-2</v>
      </c>
      <c r="O30" s="78">
        <v>1.5E-3</v>
      </c>
    </row>
    <row r="31" spans="2:15">
      <c r="B31" t="s">
        <v>725</v>
      </c>
      <c r="C31" t="s">
        <v>726</v>
      </c>
      <c r="D31" t="s">
        <v>100</v>
      </c>
      <c r="E31" t="s">
        <v>123</v>
      </c>
      <c r="F31" t="s">
        <v>727</v>
      </c>
      <c r="G31" t="s">
        <v>728</v>
      </c>
      <c r="H31" t="s">
        <v>102</v>
      </c>
      <c r="I31" s="77">
        <v>82540</v>
      </c>
      <c r="J31" s="77">
        <v>2299</v>
      </c>
      <c r="K31" s="77">
        <v>0</v>
      </c>
      <c r="L31" s="77">
        <v>1897.5945999999999</v>
      </c>
      <c r="M31" s="78">
        <v>2.0000000000000001E-4</v>
      </c>
      <c r="N31" s="78">
        <v>7.0000000000000001E-3</v>
      </c>
      <c r="O31" s="78">
        <v>8.9999999999999998E-4</v>
      </c>
    </row>
    <row r="32" spans="2:15">
      <c r="B32" t="s">
        <v>729</v>
      </c>
      <c r="C32" t="s">
        <v>730</v>
      </c>
      <c r="D32" t="s">
        <v>100</v>
      </c>
      <c r="E32" t="s">
        <v>123</v>
      </c>
      <c r="F32" t="s">
        <v>731</v>
      </c>
      <c r="G32" t="s">
        <v>327</v>
      </c>
      <c r="H32" t="s">
        <v>102</v>
      </c>
      <c r="I32" s="77">
        <v>87004</v>
      </c>
      <c r="J32" s="77">
        <v>3579</v>
      </c>
      <c r="K32" s="77">
        <v>0</v>
      </c>
      <c r="L32" s="77">
        <v>3113.8731600000001</v>
      </c>
      <c r="M32" s="78">
        <v>6.9999999999999999E-4</v>
      </c>
      <c r="N32" s="78">
        <v>1.14E-2</v>
      </c>
      <c r="O32" s="78">
        <v>1.5E-3</v>
      </c>
    </row>
    <row r="33" spans="2:15">
      <c r="B33" t="s">
        <v>732</v>
      </c>
      <c r="C33" t="s">
        <v>733</v>
      </c>
      <c r="D33" t="s">
        <v>100</v>
      </c>
      <c r="E33" t="s">
        <v>123</v>
      </c>
      <c r="F33" t="s">
        <v>406</v>
      </c>
      <c r="G33" t="s">
        <v>327</v>
      </c>
      <c r="H33" t="s">
        <v>102</v>
      </c>
      <c r="I33" s="77">
        <v>97439</v>
      </c>
      <c r="J33" s="77">
        <v>3370</v>
      </c>
      <c r="K33" s="77">
        <v>0</v>
      </c>
      <c r="L33" s="77">
        <v>3283.6943000000001</v>
      </c>
      <c r="M33" s="78">
        <v>5.9999999999999995E-4</v>
      </c>
      <c r="N33" s="78">
        <v>1.2E-2</v>
      </c>
      <c r="O33" s="78">
        <v>1.5E-3</v>
      </c>
    </row>
    <row r="34" spans="2:15">
      <c r="B34" t="s">
        <v>734</v>
      </c>
      <c r="C34" t="s">
        <v>735</v>
      </c>
      <c r="D34" t="s">
        <v>100</v>
      </c>
      <c r="E34" t="s">
        <v>123</v>
      </c>
      <c r="F34" t="s">
        <v>357</v>
      </c>
      <c r="G34" t="s">
        <v>327</v>
      </c>
      <c r="H34" t="s">
        <v>102</v>
      </c>
      <c r="I34" s="77">
        <v>61229</v>
      </c>
      <c r="J34" s="77">
        <v>1568</v>
      </c>
      <c r="K34" s="77">
        <v>0</v>
      </c>
      <c r="L34" s="77">
        <v>960.07072000000005</v>
      </c>
      <c r="M34" s="78">
        <v>2.0000000000000001E-4</v>
      </c>
      <c r="N34" s="78">
        <v>3.5000000000000001E-3</v>
      </c>
      <c r="O34" s="78">
        <v>4.0000000000000002E-4</v>
      </c>
    </row>
    <row r="35" spans="2:15">
      <c r="B35" t="s">
        <v>736</v>
      </c>
      <c r="C35" t="s">
        <v>737</v>
      </c>
      <c r="D35" t="s">
        <v>100</v>
      </c>
      <c r="E35" t="s">
        <v>123</v>
      </c>
      <c r="F35" t="s">
        <v>738</v>
      </c>
      <c r="G35" t="s">
        <v>327</v>
      </c>
      <c r="H35" t="s">
        <v>102</v>
      </c>
      <c r="I35" s="77">
        <v>456163.72</v>
      </c>
      <c r="J35" s="77">
        <v>638.5</v>
      </c>
      <c r="K35" s="77">
        <v>0</v>
      </c>
      <c r="L35" s="77">
        <v>2912.6053522000002</v>
      </c>
      <c r="M35" s="78">
        <v>5.9999999999999995E-4</v>
      </c>
      <c r="N35" s="78">
        <v>1.0699999999999999E-2</v>
      </c>
      <c r="O35" s="78">
        <v>1.4E-3</v>
      </c>
    </row>
    <row r="36" spans="2:15">
      <c r="B36" t="s">
        <v>739</v>
      </c>
      <c r="C36" t="s">
        <v>740</v>
      </c>
      <c r="D36" t="s">
        <v>100</v>
      </c>
      <c r="E36" t="s">
        <v>123</v>
      </c>
      <c r="F36" t="s">
        <v>434</v>
      </c>
      <c r="G36" t="s">
        <v>327</v>
      </c>
      <c r="H36" t="s">
        <v>102</v>
      </c>
      <c r="I36" s="77">
        <v>18220</v>
      </c>
      <c r="J36" s="77">
        <v>11050</v>
      </c>
      <c r="K36" s="77">
        <v>0</v>
      </c>
      <c r="L36" s="77">
        <v>2013.31</v>
      </c>
      <c r="M36" s="78">
        <v>4.0000000000000002E-4</v>
      </c>
      <c r="N36" s="78">
        <v>7.4000000000000003E-3</v>
      </c>
      <c r="O36" s="78">
        <v>8.9999999999999998E-4</v>
      </c>
    </row>
    <row r="37" spans="2:15">
      <c r="B37" t="s">
        <v>741</v>
      </c>
      <c r="C37" t="s">
        <v>742</v>
      </c>
      <c r="D37" t="s">
        <v>100</v>
      </c>
      <c r="E37" t="s">
        <v>123</v>
      </c>
      <c r="F37" t="s">
        <v>341</v>
      </c>
      <c r="G37" t="s">
        <v>327</v>
      </c>
      <c r="H37" t="s">
        <v>102</v>
      </c>
      <c r="I37" s="77">
        <v>20689</v>
      </c>
      <c r="J37" s="77">
        <v>15300</v>
      </c>
      <c r="K37" s="77">
        <v>0</v>
      </c>
      <c r="L37" s="77">
        <v>3165.4169999999999</v>
      </c>
      <c r="M37" s="78">
        <v>2.0000000000000001E-4</v>
      </c>
      <c r="N37" s="78">
        <v>1.1599999999999999E-2</v>
      </c>
      <c r="O37" s="78">
        <v>1.5E-3</v>
      </c>
    </row>
    <row r="38" spans="2:15">
      <c r="B38" t="s">
        <v>743</v>
      </c>
      <c r="C38" t="s">
        <v>744</v>
      </c>
      <c r="D38" t="s">
        <v>100</v>
      </c>
      <c r="E38" t="s">
        <v>123</v>
      </c>
      <c r="F38" t="s">
        <v>745</v>
      </c>
      <c r="G38" t="s">
        <v>746</v>
      </c>
      <c r="H38" t="s">
        <v>102</v>
      </c>
      <c r="I38" s="77">
        <v>223455</v>
      </c>
      <c r="J38" s="77">
        <v>3100</v>
      </c>
      <c r="K38" s="77">
        <v>0</v>
      </c>
      <c r="L38" s="77">
        <v>6927.1049999999996</v>
      </c>
      <c r="M38" s="78">
        <v>2.0000000000000001E-4</v>
      </c>
      <c r="N38" s="78">
        <v>2.5399999999999999E-2</v>
      </c>
      <c r="O38" s="78">
        <v>3.2000000000000002E-3</v>
      </c>
    </row>
    <row r="39" spans="2:15">
      <c r="B39" t="s">
        <v>747</v>
      </c>
      <c r="C39" t="s">
        <v>748</v>
      </c>
      <c r="D39" t="s">
        <v>100</v>
      </c>
      <c r="E39" t="s">
        <v>123</v>
      </c>
      <c r="F39" t="s">
        <v>749</v>
      </c>
      <c r="G39" t="s">
        <v>746</v>
      </c>
      <c r="H39" t="s">
        <v>102</v>
      </c>
      <c r="I39" s="77">
        <v>30339</v>
      </c>
      <c r="J39" s="77">
        <v>15800</v>
      </c>
      <c r="K39" s="77">
        <v>0</v>
      </c>
      <c r="L39" s="77">
        <v>4793.5619999999999</v>
      </c>
      <c r="M39" s="78">
        <v>2.0000000000000001E-4</v>
      </c>
      <c r="N39" s="78">
        <v>1.7600000000000001E-2</v>
      </c>
      <c r="O39" s="78">
        <v>2.2000000000000001E-3</v>
      </c>
    </row>
    <row r="40" spans="2:15">
      <c r="B40" t="s">
        <v>750</v>
      </c>
      <c r="C40" t="s">
        <v>751</v>
      </c>
      <c r="D40" t="s">
        <v>100</v>
      </c>
      <c r="E40" t="s">
        <v>123</v>
      </c>
      <c r="F40" t="s">
        <v>752</v>
      </c>
      <c r="G40" t="s">
        <v>125</v>
      </c>
      <c r="H40" t="s">
        <v>102</v>
      </c>
      <c r="I40" s="77">
        <v>19058</v>
      </c>
      <c r="J40" s="77">
        <v>20100</v>
      </c>
      <c r="K40" s="77">
        <v>0</v>
      </c>
      <c r="L40" s="77">
        <v>3830.6579999999999</v>
      </c>
      <c r="M40" s="78">
        <v>4.0000000000000002E-4</v>
      </c>
      <c r="N40" s="78">
        <v>1.4E-2</v>
      </c>
      <c r="O40" s="78">
        <v>1.8E-3</v>
      </c>
    </row>
    <row r="41" spans="2:15">
      <c r="B41" t="s">
        <v>753</v>
      </c>
      <c r="C41" t="s">
        <v>754</v>
      </c>
      <c r="D41" t="s">
        <v>100</v>
      </c>
      <c r="E41" t="s">
        <v>123</v>
      </c>
      <c r="F41" t="s">
        <v>550</v>
      </c>
      <c r="G41" t="s">
        <v>125</v>
      </c>
      <c r="H41" t="s">
        <v>102</v>
      </c>
      <c r="I41" s="77">
        <v>303400</v>
      </c>
      <c r="J41" s="77">
        <v>1365</v>
      </c>
      <c r="K41" s="77">
        <v>0</v>
      </c>
      <c r="L41" s="77">
        <v>4141.41</v>
      </c>
      <c r="M41" s="78">
        <v>5.9999999999999995E-4</v>
      </c>
      <c r="N41" s="78">
        <v>1.52E-2</v>
      </c>
      <c r="O41" s="78">
        <v>1.9E-3</v>
      </c>
    </row>
    <row r="42" spans="2:15">
      <c r="B42" t="s">
        <v>755</v>
      </c>
      <c r="C42" t="s">
        <v>756</v>
      </c>
      <c r="D42" t="s">
        <v>100</v>
      </c>
      <c r="E42" t="s">
        <v>123</v>
      </c>
      <c r="F42" t="s">
        <v>757</v>
      </c>
      <c r="G42" t="s">
        <v>758</v>
      </c>
      <c r="H42" t="s">
        <v>102</v>
      </c>
      <c r="I42" s="77">
        <v>36096</v>
      </c>
      <c r="J42" s="77">
        <v>8060</v>
      </c>
      <c r="K42" s="77">
        <v>0</v>
      </c>
      <c r="L42" s="77">
        <v>2909.3375999999998</v>
      </c>
      <c r="M42" s="78">
        <v>5.9999999999999995E-4</v>
      </c>
      <c r="N42" s="78">
        <v>1.0699999999999999E-2</v>
      </c>
      <c r="O42" s="78">
        <v>1.4E-3</v>
      </c>
    </row>
    <row r="43" spans="2:15">
      <c r="B43" t="s">
        <v>759</v>
      </c>
      <c r="C43" t="s">
        <v>760</v>
      </c>
      <c r="D43" t="s">
        <v>100</v>
      </c>
      <c r="E43" t="s">
        <v>123</v>
      </c>
      <c r="F43" t="s">
        <v>761</v>
      </c>
      <c r="G43" t="s">
        <v>129</v>
      </c>
      <c r="H43" t="s">
        <v>102</v>
      </c>
      <c r="I43" s="77">
        <v>18142</v>
      </c>
      <c r="J43" s="77">
        <v>77390</v>
      </c>
      <c r="K43" s="77">
        <v>0</v>
      </c>
      <c r="L43" s="77">
        <v>14040.093800000001</v>
      </c>
      <c r="M43" s="78">
        <v>2.9999999999999997E-4</v>
      </c>
      <c r="N43" s="78">
        <v>5.1499999999999997E-2</v>
      </c>
      <c r="O43" s="78">
        <v>6.6E-3</v>
      </c>
    </row>
    <row r="44" spans="2:15">
      <c r="B44" t="s">
        <v>762</v>
      </c>
      <c r="C44" t="s">
        <v>763</v>
      </c>
      <c r="D44" t="s">
        <v>100</v>
      </c>
      <c r="E44" t="s">
        <v>123</v>
      </c>
      <c r="F44" t="s">
        <v>410</v>
      </c>
      <c r="G44" t="s">
        <v>132</v>
      </c>
      <c r="H44" t="s">
        <v>102</v>
      </c>
      <c r="I44" s="77">
        <v>1652832</v>
      </c>
      <c r="J44" s="77">
        <v>398</v>
      </c>
      <c r="K44" s="77">
        <v>0</v>
      </c>
      <c r="L44" s="77">
        <v>6578.2713599999997</v>
      </c>
      <c r="M44" s="78">
        <v>5.9999999999999995E-4</v>
      </c>
      <c r="N44" s="78">
        <v>2.41E-2</v>
      </c>
      <c r="O44" s="78">
        <v>3.0999999999999999E-3</v>
      </c>
    </row>
    <row r="45" spans="2:15">
      <c r="B45" s="79" t="s">
        <v>764</v>
      </c>
      <c r="E45" s="16"/>
      <c r="F45" s="16"/>
      <c r="G45" s="16"/>
      <c r="I45" s="81">
        <v>10941248.16</v>
      </c>
      <c r="K45" s="81">
        <v>8.1659600000000001</v>
      </c>
      <c r="L45" s="81">
        <v>64314.822478399998</v>
      </c>
      <c r="N45" s="80">
        <v>0.23580000000000001</v>
      </c>
      <c r="O45" s="80">
        <v>3.0099999999999998E-2</v>
      </c>
    </row>
    <row r="46" spans="2:15">
      <c r="B46" t="s">
        <v>765</v>
      </c>
      <c r="C46" t="s">
        <v>766</v>
      </c>
      <c r="D46" t="s">
        <v>100</v>
      </c>
      <c r="E46" t="s">
        <v>123</v>
      </c>
      <c r="F46" t="s">
        <v>529</v>
      </c>
      <c r="G46" t="s">
        <v>101</v>
      </c>
      <c r="H46" t="s">
        <v>102</v>
      </c>
      <c r="I46" s="77">
        <v>16953</v>
      </c>
      <c r="J46" s="77">
        <v>5522</v>
      </c>
      <c r="K46" s="77">
        <v>0</v>
      </c>
      <c r="L46" s="77">
        <v>936.14466000000004</v>
      </c>
      <c r="M46" s="78">
        <v>5.9999999999999995E-4</v>
      </c>
      <c r="N46" s="78">
        <v>3.3999999999999998E-3</v>
      </c>
      <c r="O46" s="78">
        <v>4.0000000000000002E-4</v>
      </c>
    </row>
    <row r="47" spans="2:15">
      <c r="B47" t="s">
        <v>767</v>
      </c>
      <c r="C47" t="s">
        <v>768</v>
      </c>
      <c r="D47" t="s">
        <v>100</v>
      </c>
      <c r="E47" t="s">
        <v>123</v>
      </c>
      <c r="F47" t="s">
        <v>769</v>
      </c>
      <c r="G47" t="s">
        <v>101</v>
      </c>
      <c r="H47" t="s">
        <v>102</v>
      </c>
      <c r="I47" s="77">
        <v>3149</v>
      </c>
      <c r="J47" s="77">
        <v>22620</v>
      </c>
      <c r="K47" s="77">
        <v>0</v>
      </c>
      <c r="L47" s="77">
        <v>712.30380000000002</v>
      </c>
      <c r="M47" s="78">
        <v>2.0000000000000001E-4</v>
      </c>
      <c r="N47" s="78">
        <v>2.5999999999999999E-3</v>
      </c>
      <c r="O47" s="78">
        <v>2.9999999999999997E-4</v>
      </c>
    </row>
    <row r="48" spans="2:15">
      <c r="B48" t="s">
        <v>770</v>
      </c>
      <c r="C48" t="s">
        <v>771</v>
      </c>
      <c r="D48" t="s">
        <v>100</v>
      </c>
      <c r="E48" t="s">
        <v>123</v>
      </c>
      <c r="F48" t="s">
        <v>461</v>
      </c>
      <c r="G48" t="s">
        <v>462</v>
      </c>
      <c r="H48" t="s">
        <v>102</v>
      </c>
      <c r="I48" s="77">
        <v>18360</v>
      </c>
      <c r="J48" s="77">
        <v>3117</v>
      </c>
      <c r="K48" s="77">
        <v>0</v>
      </c>
      <c r="L48" s="77">
        <v>572.28120000000001</v>
      </c>
      <c r="M48" s="78">
        <v>1E-4</v>
      </c>
      <c r="N48" s="78">
        <v>2.0999999999999999E-3</v>
      </c>
      <c r="O48" s="78">
        <v>2.9999999999999997E-4</v>
      </c>
    </row>
    <row r="49" spans="2:15">
      <c r="B49" t="s">
        <v>772</v>
      </c>
      <c r="C49" t="s">
        <v>773</v>
      </c>
      <c r="D49" t="s">
        <v>100</v>
      </c>
      <c r="E49" t="s">
        <v>123</v>
      </c>
      <c r="F49" t="s">
        <v>570</v>
      </c>
      <c r="G49" t="s">
        <v>462</v>
      </c>
      <c r="H49" t="s">
        <v>102</v>
      </c>
      <c r="I49" s="77">
        <v>6144265</v>
      </c>
      <c r="J49" s="77">
        <v>61.2</v>
      </c>
      <c r="K49" s="77">
        <v>0</v>
      </c>
      <c r="L49" s="77">
        <v>3760.29018</v>
      </c>
      <c r="M49" s="78">
        <v>1.9E-3</v>
      </c>
      <c r="N49" s="78">
        <v>1.38E-2</v>
      </c>
      <c r="O49" s="78">
        <v>1.8E-3</v>
      </c>
    </row>
    <row r="50" spans="2:15">
      <c r="B50" t="s">
        <v>774</v>
      </c>
      <c r="C50" t="s">
        <v>775</v>
      </c>
      <c r="D50" t="s">
        <v>100</v>
      </c>
      <c r="E50" t="s">
        <v>123</v>
      </c>
      <c r="F50" t="s">
        <v>776</v>
      </c>
      <c r="G50" t="s">
        <v>462</v>
      </c>
      <c r="H50" t="s">
        <v>102</v>
      </c>
      <c r="I50" s="77">
        <v>7877</v>
      </c>
      <c r="J50" s="77">
        <v>26940</v>
      </c>
      <c r="K50" s="77">
        <v>0</v>
      </c>
      <c r="L50" s="77">
        <v>2122.0637999999999</v>
      </c>
      <c r="M50" s="78">
        <v>8.0000000000000004E-4</v>
      </c>
      <c r="N50" s="78">
        <v>7.7999999999999996E-3</v>
      </c>
      <c r="O50" s="78">
        <v>1E-3</v>
      </c>
    </row>
    <row r="51" spans="2:15">
      <c r="B51" t="s">
        <v>777</v>
      </c>
      <c r="C51" t="s">
        <v>778</v>
      </c>
      <c r="D51" t="s">
        <v>100</v>
      </c>
      <c r="E51" t="s">
        <v>123</v>
      </c>
      <c r="F51" t="s">
        <v>779</v>
      </c>
      <c r="G51" t="s">
        <v>780</v>
      </c>
      <c r="H51" t="s">
        <v>102</v>
      </c>
      <c r="I51" s="77">
        <v>39309</v>
      </c>
      <c r="J51" s="77">
        <v>2925</v>
      </c>
      <c r="K51" s="77">
        <v>0</v>
      </c>
      <c r="L51" s="77">
        <v>1149.7882500000001</v>
      </c>
      <c r="M51" s="78">
        <v>8.9999999999999998E-4</v>
      </c>
      <c r="N51" s="78">
        <v>4.1999999999999997E-3</v>
      </c>
      <c r="O51" s="78">
        <v>5.0000000000000001E-4</v>
      </c>
    </row>
    <row r="52" spans="2:15">
      <c r="B52" t="s">
        <v>781</v>
      </c>
      <c r="C52" t="s">
        <v>782</v>
      </c>
      <c r="D52" t="s">
        <v>100</v>
      </c>
      <c r="E52" t="s">
        <v>123</v>
      </c>
      <c r="F52" t="s">
        <v>783</v>
      </c>
      <c r="G52" t="s">
        <v>380</v>
      </c>
      <c r="H52" t="s">
        <v>102</v>
      </c>
      <c r="I52" s="77">
        <v>38008</v>
      </c>
      <c r="J52" s="77">
        <v>3225</v>
      </c>
      <c r="K52" s="77">
        <v>0</v>
      </c>
      <c r="L52" s="77">
        <v>1225.758</v>
      </c>
      <c r="M52" s="78">
        <v>5.9999999999999995E-4</v>
      </c>
      <c r="N52" s="78">
        <v>4.4999999999999997E-3</v>
      </c>
      <c r="O52" s="78">
        <v>5.9999999999999995E-4</v>
      </c>
    </row>
    <row r="53" spans="2:15">
      <c r="B53" t="s">
        <v>784</v>
      </c>
      <c r="C53" t="s">
        <v>785</v>
      </c>
      <c r="D53" t="s">
        <v>100</v>
      </c>
      <c r="E53" t="s">
        <v>123</v>
      </c>
      <c r="F53" t="s">
        <v>786</v>
      </c>
      <c r="G53" t="s">
        <v>380</v>
      </c>
      <c r="H53" t="s">
        <v>102</v>
      </c>
      <c r="I53" s="77">
        <v>469082</v>
      </c>
      <c r="J53" s="77">
        <v>222.7</v>
      </c>
      <c r="K53" s="77">
        <v>0</v>
      </c>
      <c r="L53" s="77">
        <v>1044.645614</v>
      </c>
      <c r="M53" s="78">
        <v>4.0000000000000002E-4</v>
      </c>
      <c r="N53" s="78">
        <v>3.8E-3</v>
      </c>
      <c r="O53" s="78">
        <v>5.0000000000000001E-4</v>
      </c>
    </row>
    <row r="54" spans="2:15">
      <c r="B54" t="s">
        <v>787</v>
      </c>
      <c r="C54" t="s">
        <v>788</v>
      </c>
      <c r="D54" t="s">
        <v>100</v>
      </c>
      <c r="E54" t="s">
        <v>123</v>
      </c>
      <c r="F54" t="s">
        <v>789</v>
      </c>
      <c r="G54" t="s">
        <v>380</v>
      </c>
      <c r="H54" t="s">
        <v>102</v>
      </c>
      <c r="I54" s="77">
        <v>33504</v>
      </c>
      <c r="J54" s="77">
        <v>4147</v>
      </c>
      <c r="K54" s="77">
        <v>0</v>
      </c>
      <c r="L54" s="77">
        <v>1389.4108799999999</v>
      </c>
      <c r="M54" s="78">
        <v>5.0000000000000001E-4</v>
      </c>
      <c r="N54" s="78">
        <v>5.1000000000000004E-3</v>
      </c>
      <c r="O54" s="78">
        <v>5.9999999999999995E-4</v>
      </c>
    </row>
    <row r="55" spans="2:15">
      <c r="B55" t="s">
        <v>790</v>
      </c>
      <c r="C55" t="s">
        <v>791</v>
      </c>
      <c r="D55" t="s">
        <v>100</v>
      </c>
      <c r="E55" t="s">
        <v>123</v>
      </c>
      <c r="F55" t="s">
        <v>792</v>
      </c>
      <c r="G55" t="s">
        <v>312</v>
      </c>
      <c r="H55" t="s">
        <v>102</v>
      </c>
      <c r="I55" s="77">
        <v>8561</v>
      </c>
      <c r="J55" s="77">
        <v>7808</v>
      </c>
      <c r="K55" s="77">
        <v>0</v>
      </c>
      <c r="L55" s="77">
        <v>668.44287999999995</v>
      </c>
      <c r="M55" s="78">
        <v>2.0000000000000001E-4</v>
      </c>
      <c r="N55" s="78">
        <v>2.5000000000000001E-3</v>
      </c>
      <c r="O55" s="78">
        <v>2.9999999999999997E-4</v>
      </c>
    </row>
    <row r="56" spans="2:15">
      <c r="B56" t="s">
        <v>793</v>
      </c>
      <c r="C56" t="s">
        <v>794</v>
      </c>
      <c r="D56" t="s">
        <v>100</v>
      </c>
      <c r="E56" t="s">
        <v>123</v>
      </c>
      <c r="F56" t="s">
        <v>795</v>
      </c>
      <c r="G56" t="s">
        <v>452</v>
      </c>
      <c r="H56" t="s">
        <v>102</v>
      </c>
      <c r="I56" s="77">
        <v>5124</v>
      </c>
      <c r="J56" s="77">
        <v>12920</v>
      </c>
      <c r="K56" s="77">
        <v>0</v>
      </c>
      <c r="L56" s="77">
        <v>662.02080000000001</v>
      </c>
      <c r="M56" s="78">
        <v>1E-4</v>
      </c>
      <c r="N56" s="78">
        <v>2.3999999999999998E-3</v>
      </c>
      <c r="O56" s="78">
        <v>2.9999999999999997E-4</v>
      </c>
    </row>
    <row r="57" spans="2:15">
      <c r="B57" t="s">
        <v>796</v>
      </c>
      <c r="C57" t="s">
        <v>797</v>
      </c>
      <c r="D57" t="s">
        <v>100</v>
      </c>
      <c r="E57" t="s">
        <v>123</v>
      </c>
      <c r="F57" t="s">
        <v>798</v>
      </c>
      <c r="G57" t="s">
        <v>452</v>
      </c>
      <c r="H57" t="s">
        <v>102</v>
      </c>
      <c r="I57" s="77">
        <v>14944.16</v>
      </c>
      <c r="J57" s="77">
        <v>6179</v>
      </c>
      <c r="K57" s="77">
        <v>0</v>
      </c>
      <c r="L57" s="77">
        <v>923.39964640000005</v>
      </c>
      <c r="M57" s="78">
        <v>4.0000000000000002E-4</v>
      </c>
      <c r="N57" s="78">
        <v>3.3999999999999998E-3</v>
      </c>
      <c r="O57" s="78">
        <v>4.0000000000000002E-4</v>
      </c>
    </row>
    <row r="58" spans="2:15">
      <c r="B58" t="s">
        <v>799</v>
      </c>
      <c r="C58" t="s">
        <v>800</v>
      </c>
      <c r="D58" t="s">
        <v>100</v>
      </c>
      <c r="E58" t="s">
        <v>123</v>
      </c>
      <c r="F58" t="s">
        <v>451</v>
      </c>
      <c r="G58" t="s">
        <v>452</v>
      </c>
      <c r="H58" t="s">
        <v>102</v>
      </c>
      <c r="I58" s="77">
        <v>7315</v>
      </c>
      <c r="J58" s="77">
        <v>36670</v>
      </c>
      <c r="K58" s="77">
        <v>0</v>
      </c>
      <c r="L58" s="77">
        <v>2682.4105</v>
      </c>
      <c r="M58" s="78">
        <v>1E-3</v>
      </c>
      <c r="N58" s="78">
        <v>9.7999999999999997E-3</v>
      </c>
      <c r="O58" s="78">
        <v>1.2999999999999999E-3</v>
      </c>
    </row>
    <row r="59" spans="2:15">
      <c r="B59" t="s">
        <v>801</v>
      </c>
      <c r="C59" t="s">
        <v>802</v>
      </c>
      <c r="D59" t="s">
        <v>100</v>
      </c>
      <c r="E59" t="s">
        <v>123</v>
      </c>
      <c r="F59" t="s">
        <v>803</v>
      </c>
      <c r="G59" t="s">
        <v>452</v>
      </c>
      <c r="H59" t="s">
        <v>102</v>
      </c>
      <c r="I59" s="77">
        <v>7412</v>
      </c>
      <c r="J59" s="77">
        <v>24890</v>
      </c>
      <c r="K59" s="77">
        <v>0</v>
      </c>
      <c r="L59" s="77">
        <v>1844.8468</v>
      </c>
      <c r="M59" s="78">
        <v>1E-3</v>
      </c>
      <c r="N59" s="78">
        <v>6.7999999999999996E-3</v>
      </c>
      <c r="O59" s="78">
        <v>8.9999999999999998E-4</v>
      </c>
    </row>
    <row r="60" spans="2:15">
      <c r="B60" t="s">
        <v>804</v>
      </c>
      <c r="C60" t="s">
        <v>805</v>
      </c>
      <c r="D60" t="s">
        <v>100</v>
      </c>
      <c r="E60" t="s">
        <v>123</v>
      </c>
      <c r="F60" t="s">
        <v>806</v>
      </c>
      <c r="G60" t="s">
        <v>452</v>
      </c>
      <c r="H60" t="s">
        <v>102</v>
      </c>
      <c r="I60" s="77">
        <v>15072</v>
      </c>
      <c r="J60" s="77">
        <v>7750</v>
      </c>
      <c r="K60" s="77">
        <v>0</v>
      </c>
      <c r="L60" s="77">
        <v>1168.08</v>
      </c>
      <c r="M60" s="78">
        <v>2.9999999999999997E-4</v>
      </c>
      <c r="N60" s="78">
        <v>4.3E-3</v>
      </c>
      <c r="O60" s="78">
        <v>5.0000000000000001E-4</v>
      </c>
    </row>
    <row r="61" spans="2:15">
      <c r="B61" t="s">
        <v>807</v>
      </c>
      <c r="C61" t="s">
        <v>808</v>
      </c>
      <c r="D61" t="s">
        <v>100</v>
      </c>
      <c r="E61" t="s">
        <v>123</v>
      </c>
      <c r="F61" t="s">
        <v>809</v>
      </c>
      <c r="G61" t="s">
        <v>591</v>
      </c>
      <c r="H61" t="s">
        <v>102</v>
      </c>
      <c r="I61" s="77">
        <v>329690</v>
      </c>
      <c r="J61" s="77">
        <v>303.89999999999998</v>
      </c>
      <c r="K61" s="77">
        <v>0</v>
      </c>
      <c r="L61" s="77">
        <v>1001.92791</v>
      </c>
      <c r="M61" s="78">
        <v>2.9999999999999997E-4</v>
      </c>
      <c r="N61" s="78">
        <v>3.7000000000000002E-3</v>
      </c>
      <c r="O61" s="78">
        <v>5.0000000000000001E-4</v>
      </c>
    </row>
    <row r="62" spans="2:15">
      <c r="B62" t="s">
        <v>810</v>
      </c>
      <c r="C62" t="s">
        <v>811</v>
      </c>
      <c r="D62" t="s">
        <v>100</v>
      </c>
      <c r="E62" t="s">
        <v>123</v>
      </c>
      <c r="F62" t="s">
        <v>812</v>
      </c>
      <c r="G62" t="s">
        <v>591</v>
      </c>
      <c r="H62" t="s">
        <v>102</v>
      </c>
      <c r="I62" s="77">
        <v>1644366</v>
      </c>
      <c r="J62" s="77">
        <v>56.8</v>
      </c>
      <c r="K62" s="77">
        <v>0</v>
      </c>
      <c r="L62" s="77">
        <v>933.99988800000006</v>
      </c>
      <c r="M62" s="78">
        <v>5.9999999999999995E-4</v>
      </c>
      <c r="N62" s="78">
        <v>3.3999999999999998E-3</v>
      </c>
      <c r="O62" s="78">
        <v>4.0000000000000002E-4</v>
      </c>
    </row>
    <row r="63" spans="2:15">
      <c r="B63" t="s">
        <v>813</v>
      </c>
      <c r="C63" t="s">
        <v>814</v>
      </c>
      <c r="D63" t="s">
        <v>100</v>
      </c>
      <c r="E63" t="s">
        <v>123</v>
      </c>
      <c r="F63" t="s">
        <v>815</v>
      </c>
      <c r="G63" t="s">
        <v>591</v>
      </c>
      <c r="H63" t="s">
        <v>102</v>
      </c>
      <c r="I63" s="77">
        <v>177956</v>
      </c>
      <c r="J63" s="77">
        <v>97</v>
      </c>
      <c r="K63" s="77">
        <v>0</v>
      </c>
      <c r="L63" s="77">
        <v>172.61732000000001</v>
      </c>
      <c r="M63" s="78">
        <v>2.0000000000000001E-4</v>
      </c>
      <c r="N63" s="78">
        <v>5.9999999999999995E-4</v>
      </c>
      <c r="O63" s="78">
        <v>1E-4</v>
      </c>
    </row>
    <row r="64" spans="2:15">
      <c r="B64" t="s">
        <v>816</v>
      </c>
      <c r="C64" t="s">
        <v>817</v>
      </c>
      <c r="D64" t="s">
        <v>100</v>
      </c>
      <c r="E64" t="s">
        <v>123</v>
      </c>
      <c r="F64" t="s">
        <v>818</v>
      </c>
      <c r="G64" t="s">
        <v>655</v>
      </c>
      <c r="H64" t="s">
        <v>102</v>
      </c>
      <c r="I64" s="77">
        <v>1213</v>
      </c>
      <c r="J64" s="77">
        <v>19340</v>
      </c>
      <c r="K64" s="77">
        <v>0</v>
      </c>
      <c r="L64" s="77">
        <v>234.5942</v>
      </c>
      <c r="M64" s="78">
        <v>1E-4</v>
      </c>
      <c r="N64" s="78">
        <v>8.9999999999999998E-4</v>
      </c>
      <c r="O64" s="78">
        <v>1E-4</v>
      </c>
    </row>
    <row r="65" spans="2:15">
      <c r="B65" t="s">
        <v>819</v>
      </c>
      <c r="C65" t="s">
        <v>820</v>
      </c>
      <c r="D65" t="s">
        <v>100</v>
      </c>
      <c r="E65" t="s">
        <v>123</v>
      </c>
      <c r="F65" t="s">
        <v>821</v>
      </c>
      <c r="G65" t="s">
        <v>392</v>
      </c>
      <c r="H65" t="s">
        <v>102</v>
      </c>
      <c r="I65" s="77">
        <v>4336</v>
      </c>
      <c r="J65" s="77">
        <v>23590</v>
      </c>
      <c r="K65" s="77">
        <v>0</v>
      </c>
      <c r="L65" s="77">
        <v>1022.8624</v>
      </c>
      <c r="M65" s="78">
        <v>2.9999999999999997E-4</v>
      </c>
      <c r="N65" s="78">
        <v>3.7000000000000002E-3</v>
      </c>
      <c r="O65" s="78">
        <v>5.0000000000000001E-4</v>
      </c>
    </row>
    <row r="66" spans="2:15">
      <c r="B66" t="s">
        <v>822</v>
      </c>
      <c r="C66" t="s">
        <v>823</v>
      </c>
      <c r="D66" t="s">
        <v>100</v>
      </c>
      <c r="E66" t="s">
        <v>123</v>
      </c>
      <c r="F66" t="s">
        <v>824</v>
      </c>
      <c r="G66" t="s">
        <v>728</v>
      </c>
      <c r="H66" t="s">
        <v>102</v>
      </c>
      <c r="I66" s="77">
        <v>51489</v>
      </c>
      <c r="J66" s="77">
        <v>1385</v>
      </c>
      <c r="K66" s="77">
        <v>0</v>
      </c>
      <c r="L66" s="77">
        <v>713.12265000000002</v>
      </c>
      <c r="M66" s="78">
        <v>5.0000000000000001E-4</v>
      </c>
      <c r="N66" s="78">
        <v>2.5999999999999999E-3</v>
      </c>
      <c r="O66" s="78">
        <v>2.9999999999999997E-4</v>
      </c>
    </row>
    <row r="67" spans="2:15">
      <c r="B67" t="s">
        <v>825</v>
      </c>
      <c r="C67" t="s">
        <v>826</v>
      </c>
      <c r="D67" t="s">
        <v>100</v>
      </c>
      <c r="E67" t="s">
        <v>123</v>
      </c>
      <c r="F67" t="s">
        <v>827</v>
      </c>
      <c r="G67" t="s">
        <v>728</v>
      </c>
      <c r="H67" t="s">
        <v>102</v>
      </c>
      <c r="I67" s="77">
        <v>41662</v>
      </c>
      <c r="J67" s="77">
        <v>4955</v>
      </c>
      <c r="K67" s="77">
        <v>0</v>
      </c>
      <c r="L67" s="77">
        <v>2064.3521000000001</v>
      </c>
      <c r="M67" s="78">
        <v>3.0000000000000001E-3</v>
      </c>
      <c r="N67" s="78">
        <v>7.6E-3</v>
      </c>
      <c r="O67" s="78">
        <v>1E-3</v>
      </c>
    </row>
    <row r="68" spans="2:15">
      <c r="B68" t="s">
        <v>828</v>
      </c>
      <c r="C68" t="s">
        <v>829</v>
      </c>
      <c r="D68" t="s">
        <v>100</v>
      </c>
      <c r="E68" t="s">
        <v>123</v>
      </c>
      <c r="F68" t="s">
        <v>554</v>
      </c>
      <c r="G68" t="s">
        <v>421</v>
      </c>
      <c r="H68" t="s">
        <v>102</v>
      </c>
      <c r="I68" s="77">
        <v>34465</v>
      </c>
      <c r="J68" s="77">
        <v>8314</v>
      </c>
      <c r="K68" s="77">
        <v>0</v>
      </c>
      <c r="L68" s="77">
        <v>2865.4200999999998</v>
      </c>
      <c r="M68" s="78">
        <v>1E-3</v>
      </c>
      <c r="N68" s="78">
        <v>1.0500000000000001E-2</v>
      </c>
      <c r="O68" s="78">
        <v>1.2999999999999999E-3</v>
      </c>
    </row>
    <row r="69" spans="2:15">
      <c r="B69" t="s">
        <v>830</v>
      </c>
      <c r="C69" t="s">
        <v>831</v>
      </c>
      <c r="D69" t="s">
        <v>100</v>
      </c>
      <c r="E69" t="s">
        <v>123</v>
      </c>
      <c r="F69" t="s">
        <v>832</v>
      </c>
      <c r="G69" t="s">
        <v>421</v>
      </c>
      <c r="H69" t="s">
        <v>102</v>
      </c>
      <c r="I69" s="77">
        <v>2725</v>
      </c>
      <c r="J69" s="77">
        <v>25420</v>
      </c>
      <c r="K69" s="77">
        <v>0</v>
      </c>
      <c r="L69" s="77">
        <v>692.69500000000005</v>
      </c>
      <c r="M69" s="78">
        <v>4.0000000000000002E-4</v>
      </c>
      <c r="N69" s="78">
        <v>2.5000000000000001E-3</v>
      </c>
      <c r="O69" s="78">
        <v>2.9999999999999997E-4</v>
      </c>
    </row>
    <row r="70" spans="2:15">
      <c r="B70" t="s">
        <v>833</v>
      </c>
      <c r="C70" t="s">
        <v>834</v>
      </c>
      <c r="D70" t="s">
        <v>100</v>
      </c>
      <c r="E70" t="s">
        <v>123</v>
      </c>
      <c r="F70" t="s">
        <v>420</v>
      </c>
      <c r="G70" t="s">
        <v>421</v>
      </c>
      <c r="H70" t="s">
        <v>102</v>
      </c>
      <c r="I70" s="77">
        <v>129686</v>
      </c>
      <c r="J70" s="77">
        <v>1386</v>
      </c>
      <c r="K70" s="77">
        <v>0</v>
      </c>
      <c r="L70" s="77">
        <v>1797.44796</v>
      </c>
      <c r="M70" s="78">
        <v>8.9999999999999998E-4</v>
      </c>
      <c r="N70" s="78">
        <v>6.6E-3</v>
      </c>
      <c r="O70" s="78">
        <v>8.0000000000000004E-4</v>
      </c>
    </row>
    <row r="71" spans="2:15">
      <c r="B71" t="s">
        <v>835</v>
      </c>
      <c r="C71" t="s">
        <v>836</v>
      </c>
      <c r="D71" t="s">
        <v>100</v>
      </c>
      <c r="E71" t="s">
        <v>123</v>
      </c>
      <c r="F71" t="s">
        <v>837</v>
      </c>
      <c r="G71" t="s">
        <v>421</v>
      </c>
      <c r="H71" t="s">
        <v>102</v>
      </c>
      <c r="I71" s="77">
        <v>18225</v>
      </c>
      <c r="J71" s="77">
        <v>2968</v>
      </c>
      <c r="K71" s="77">
        <v>0</v>
      </c>
      <c r="L71" s="77">
        <v>540.91800000000001</v>
      </c>
      <c r="M71" s="78">
        <v>2.0000000000000001E-4</v>
      </c>
      <c r="N71" s="78">
        <v>2E-3</v>
      </c>
      <c r="O71" s="78">
        <v>2.9999999999999997E-4</v>
      </c>
    </row>
    <row r="72" spans="2:15">
      <c r="B72" t="s">
        <v>838</v>
      </c>
      <c r="C72" t="s">
        <v>839</v>
      </c>
      <c r="D72" t="s">
        <v>100</v>
      </c>
      <c r="E72" t="s">
        <v>123</v>
      </c>
      <c r="F72" t="s">
        <v>840</v>
      </c>
      <c r="G72" t="s">
        <v>327</v>
      </c>
      <c r="H72" t="s">
        <v>102</v>
      </c>
      <c r="I72" s="77">
        <v>22175</v>
      </c>
      <c r="J72" s="77">
        <v>1490</v>
      </c>
      <c r="K72" s="77">
        <v>0</v>
      </c>
      <c r="L72" s="77">
        <v>330.40750000000003</v>
      </c>
      <c r="M72" s="78">
        <v>2.9999999999999997E-4</v>
      </c>
      <c r="N72" s="78">
        <v>1.1999999999999999E-3</v>
      </c>
      <c r="O72" s="78">
        <v>2.0000000000000001E-4</v>
      </c>
    </row>
    <row r="73" spans="2:15">
      <c r="B73" t="s">
        <v>841</v>
      </c>
      <c r="C73" t="s">
        <v>842</v>
      </c>
      <c r="D73" t="s">
        <v>100</v>
      </c>
      <c r="E73" t="s">
        <v>123</v>
      </c>
      <c r="F73" t="s">
        <v>362</v>
      </c>
      <c r="G73" t="s">
        <v>327</v>
      </c>
      <c r="H73" t="s">
        <v>102</v>
      </c>
      <c r="I73" s="77">
        <v>12059</v>
      </c>
      <c r="J73" s="77">
        <v>25480</v>
      </c>
      <c r="K73" s="77">
        <v>0</v>
      </c>
      <c r="L73" s="77">
        <v>3072.6332000000002</v>
      </c>
      <c r="M73" s="78">
        <v>8.0000000000000004E-4</v>
      </c>
      <c r="N73" s="78">
        <v>1.1299999999999999E-2</v>
      </c>
      <c r="O73" s="78">
        <v>1.4E-3</v>
      </c>
    </row>
    <row r="74" spans="2:15">
      <c r="B74" t="s">
        <v>843</v>
      </c>
      <c r="C74" t="s">
        <v>844</v>
      </c>
      <c r="D74" t="s">
        <v>100</v>
      </c>
      <c r="E74" t="s">
        <v>123</v>
      </c>
      <c r="F74" t="s">
        <v>372</v>
      </c>
      <c r="G74" t="s">
        <v>327</v>
      </c>
      <c r="H74" t="s">
        <v>102</v>
      </c>
      <c r="I74" s="77">
        <v>434</v>
      </c>
      <c r="J74" s="77">
        <v>198000</v>
      </c>
      <c r="K74" s="77">
        <v>0</v>
      </c>
      <c r="L74" s="77">
        <v>859.32</v>
      </c>
      <c r="M74" s="78">
        <v>2.0000000000000001E-4</v>
      </c>
      <c r="N74" s="78">
        <v>3.2000000000000002E-3</v>
      </c>
      <c r="O74" s="78">
        <v>4.0000000000000002E-4</v>
      </c>
    </row>
    <row r="75" spans="2:15">
      <c r="B75" t="s">
        <v>845</v>
      </c>
      <c r="C75" t="s">
        <v>846</v>
      </c>
      <c r="D75" t="s">
        <v>100</v>
      </c>
      <c r="E75" t="s">
        <v>123</v>
      </c>
      <c r="F75" t="s">
        <v>384</v>
      </c>
      <c r="G75" t="s">
        <v>327</v>
      </c>
      <c r="H75" t="s">
        <v>102</v>
      </c>
      <c r="I75" s="77">
        <v>1186</v>
      </c>
      <c r="J75" s="77">
        <v>52480</v>
      </c>
      <c r="K75" s="77">
        <v>0</v>
      </c>
      <c r="L75" s="77">
        <v>622.41279999999995</v>
      </c>
      <c r="M75" s="78">
        <v>2.0000000000000001E-4</v>
      </c>
      <c r="N75" s="78">
        <v>2.3E-3</v>
      </c>
      <c r="O75" s="78">
        <v>2.9999999999999997E-4</v>
      </c>
    </row>
    <row r="76" spans="2:15">
      <c r="B76" t="s">
        <v>847</v>
      </c>
      <c r="C76" t="s">
        <v>848</v>
      </c>
      <c r="D76" t="s">
        <v>100</v>
      </c>
      <c r="E76" t="s">
        <v>123</v>
      </c>
      <c r="F76" t="s">
        <v>849</v>
      </c>
      <c r="G76" t="s">
        <v>327</v>
      </c>
      <c r="H76" t="s">
        <v>102</v>
      </c>
      <c r="I76" s="77">
        <v>40886</v>
      </c>
      <c r="J76" s="77">
        <v>8287</v>
      </c>
      <c r="K76" s="77">
        <v>0</v>
      </c>
      <c r="L76" s="77">
        <v>3388.22282</v>
      </c>
      <c r="M76" s="78">
        <v>1.1000000000000001E-3</v>
      </c>
      <c r="N76" s="78">
        <v>1.24E-2</v>
      </c>
      <c r="O76" s="78">
        <v>1.6000000000000001E-3</v>
      </c>
    </row>
    <row r="77" spans="2:15">
      <c r="B77" t="s">
        <v>850</v>
      </c>
      <c r="C77" t="s">
        <v>851</v>
      </c>
      <c r="D77" t="s">
        <v>100</v>
      </c>
      <c r="E77" t="s">
        <v>123</v>
      </c>
      <c r="F77" t="s">
        <v>852</v>
      </c>
      <c r="G77" t="s">
        <v>327</v>
      </c>
      <c r="H77" t="s">
        <v>102</v>
      </c>
      <c r="I77" s="77">
        <v>113710</v>
      </c>
      <c r="J77" s="77">
        <v>528.1</v>
      </c>
      <c r="K77" s="77">
        <v>0</v>
      </c>
      <c r="L77" s="77">
        <v>600.50251000000003</v>
      </c>
      <c r="M77" s="78">
        <v>5.9999999999999995E-4</v>
      </c>
      <c r="N77" s="78">
        <v>2.2000000000000001E-3</v>
      </c>
      <c r="O77" s="78">
        <v>2.9999999999999997E-4</v>
      </c>
    </row>
    <row r="78" spans="2:15">
      <c r="B78" t="s">
        <v>853</v>
      </c>
      <c r="C78" t="s">
        <v>854</v>
      </c>
      <c r="D78" t="s">
        <v>100</v>
      </c>
      <c r="E78" t="s">
        <v>123</v>
      </c>
      <c r="F78" t="s">
        <v>441</v>
      </c>
      <c r="G78" t="s">
        <v>327</v>
      </c>
      <c r="H78" t="s">
        <v>102</v>
      </c>
      <c r="I78" s="77">
        <v>2936</v>
      </c>
      <c r="J78" s="77">
        <v>13220</v>
      </c>
      <c r="K78" s="77">
        <v>0</v>
      </c>
      <c r="L78" s="77">
        <v>388.13920000000002</v>
      </c>
      <c r="M78" s="78">
        <v>2.0000000000000001E-4</v>
      </c>
      <c r="N78" s="78">
        <v>1.4E-3</v>
      </c>
      <c r="O78" s="78">
        <v>2.0000000000000001E-4</v>
      </c>
    </row>
    <row r="79" spans="2:15">
      <c r="B79" t="s">
        <v>855</v>
      </c>
      <c r="C79" t="s">
        <v>856</v>
      </c>
      <c r="D79" t="s">
        <v>100</v>
      </c>
      <c r="E79" t="s">
        <v>123</v>
      </c>
      <c r="F79" t="s">
        <v>857</v>
      </c>
      <c r="G79" t="s">
        <v>327</v>
      </c>
      <c r="H79" t="s">
        <v>102</v>
      </c>
      <c r="I79" s="77">
        <v>56581</v>
      </c>
      <c r="J79" s="77">
        <v>1259</v>
      </c>
      <c r="K79" s="77">
        <v>0</v>
      </c>
      <c r="L79" s="77">
        <v>712.35478999999998</v>
      </c>
      <c r="M79" s="78">
        <v>2.9999999999999997E-4</v>
      </c>
      <c r="N79" s="78">
        <v>2.5999999999999999E-3</v>
      </c>
      <c r="O79" s="78">
        <v>2.9999999999999997E-4</v>
      </c>
    </row>
    <row r="80" spans="2:15">
      <c r="B80" t="s">
        <v>858</v>
      </c>
      <c r="C80" t="s">
        <v>859</v>
      </c>
      <c r="D80" t="s">
        <v>100</v>
      </c>
      <c r="E80" t="s">
        <v>123</v>
      </c>
      <c r="F80" t="s">
        <v>860</v>
      </c>
      <c r="G80" t="s">
        <v>861</v>
      </c>
      <c r="H80" t="s">
        <v>102</v>
      </c>
      <c r="I80" s="77">
        <v>29129</v>
      </c>
      <c r="J80" s="77">
        <v>10230</v>
      </c>
      <c r="K80" s="77">
        <v>0</v>
      </c>
      <c r="L80" s="77">
        <v>2979.8966999999998</v>
      </c>
      <c r="M80" s="78">
        <v>4.4999999999999997E-3</v>
      </c>
      <c r="N80" s="78">
        <v>1.09E-2</v>
      </c>
      <c r="O80" s="78">
        <v>1.4E-3</v>
      </c>
    </row>
    <row r="81" spans="2:15">
      <c r="B81" t="s">
        <v>862</v>
      </c>
      <c r="C81" t="s">
        <v>863</v>
      </c>
      <c r="D81" t="s">
        <v>100</v>
      </c>
      <c r="E81" t="s">
        <v>123</v>
      </c>
      <c r="F81" t="s">
        <v>864</v>
      </c>
      <c r="G81" t="s">
        <v>865</v>
      </c>
      <c r="H81" t="s">
        <v>102</v>
      </c>
      <c r="I81" s="77">
        <v>18894</v>
      </c>
      <c r="J81" s="77">
        <v>10890</v>
      </c>
      <c r="K81" s="77">
        <v>0</v>
      </c>
      <c r="L81" s="77">
        <v>2057.5565999999999</v>
      </c>
      <c r="M81" s="78">
        <v>2.9999999999999997E-4</v>
      </c>
      <c r="N81" s="78">
        <v>7.4999999999999997E-3</v>
      </c>
      <c r="O81" s="78">
        <v>1E-3</v>
      </c>
    </row>
    <row r="82" spans="2:15">
      <c r="B82" t="s">
        <v>866</v>
      </c>
      <c r="C82" t="s">
        <v>867</v>
      </c>
      <c r="D82" t="s">
        <v>100</v>
      </c>
      <c r="E82" t="s">
        <v>123</v>
      </c>
      <c r="F82" t="s">
        <v>868</v>
      </c>
      <c r="G82" t="s">
        <v>865</v>
      </c>
      <c r="H82" t="s">
        <v>102</v>
      </c>
      <c r="I82" s="77">
        <v>45019</v>
      </c>
      <c r="J82" s="77">
        <v>1930</v>
      </c>
      <c r="K82" s="77">
        <v>0</v>
      </c>
      <c r="L82" s="77">
        <v>868.86670000000004</v>
      </c>
      <c r="M82" s="78">
        <v>8.0000000000000004E-4</v>
      </c>
      <c r="N82" s="78">
        <v>3.2000000000000002E-3</v>
      </c>
      <c r="O82" s="78">
        <v>4.0000000000000002E-4</v>
      </c>
    </row>
    <row r="83" spans="2:15">
      <c r="B83" t="s">
        <v>869</v>
      </c>
      <c r="C83" t="s">
        <v>870</v>
      </c>
      <c r="D83" t="s">
        <v>100</v>
      </c>
      <c r="E83" t="s">
        <v>123</v>
      </c>
      <c r="F83" t="s">
        <v>871</v>
      </c>
      <c r="G83" t="s">
        <v>125</v>
      </c>
      <c r="H83" t="s">
        <v>102</v>
      </c>
      <c r="I83" s="77">
        <v>823800</v>
      </c>
      <c r="J83" s="77">
        <v>611.4</v>
      </c>
      <c r="K83" s="77">
        <v>0</v>
      </c>
      <c r="L83" s="77">
        <v>5036.7132000000001</v>
      </c>
      <c r="M83" s="78">
        <v>1E-3</v>
      </c>
      <c r="N83" s="78">
        <v>1.8499999999999999E-2</v>
      </c>
      <c r="O83" s="78">
        <v>2.3999999999999998E-3</v>
      </c>
    </row>
    <row r="84" spans="2:15">
      <c r="B84" t="s">
        <v>872</v>
      </c>
      <c r="C84" t="s">
        <v>873</v>
      </c>
      <c r="D84" t="s">
        <v>100</v>
      </c>
      <c r="E84" t="s">
        <v>123</v>
      </c>
      <c r="F84" t="s">
        <v>874</v>
      </c>
      <c r="G84" t="s">
        <v>125</v>
      </c>
      <c r="H84" t="s">
        <v>102</v>
      </c>
      <c r="I84" s="77">
        <v>186100</v>
      </c>
      <c r="J84" s="77">
        <v>1494</v>
      </c>
      <c r="K84" s="77">
        <v>0</v>
      </c>
      <c r="L84" s="77">
        <v>2780.3339999999998</v>
      </c>
      <c r="M84" s="78">
        <v>1.4E-3</v>
      </c>
      <c r="N84" s="78">
        <v>1.0200000000000001E-2</v>
      </c>
      <c r="O84" s="78">
        <v>1.2999999999999999E-3</v>
      </c>
    </row>
    <row r="85" spans="2:15">
      <c r="B85" t="s">
        <v>875</v>
      </c>
      <c r="C85" t="s">
        <v>876</v>
      </c>
      <c r="D85" t="s">
        <v>100</v>
      </c>
      <c r="E85" t="s">
        <v>123</v>
      </c>
      <c r="F85" t="s">
        <v>877</v>
      </c>
      <c r="G85" t="s">
        <v>758</v>
      </c>
      <c r="H85" t="s">
        <v>102</v>
      </c>
      <c r="I85" s="77">
        <v>10798</v>
      </c>
      <c r="J85" s="77">
        <v>14970</v>
      </c>
      <c r="K85" s="77">
        <v>0</v>
      </c>
      <c r="L85" s="77">
        <v>1616.4606000000001</v>
      </c>
      <c r="M85" s="78">
        <v>5.0000000000000001E-4</v>
      </c>
      <c r="N85" s="78">
        <v>5.8999999999999999E-3</v>
      </c>
      <c r="O85" s="78">
        <v>8.0000000000000004E-4</v>
      </c>
    </row>
    <row r="86" spans="2:15">
      <c r="B86" t="s">
        <v>878</v>
      </c>
      <c r="C86" t="s">
        <v>879</v>
      </c>
      <c r="D86" t="s">
        <v>100</v>
      </c>
      <c r="E86" t="s">
        <v>123</v>
      </c>
      <c r="F86" t="s">
        <v>880</v>
      </c>
      <c r="G86" t="s">
        <v>758</v>
      </c>
      <c r="H86" t="s">
        <v>102</v>
      </c>
      <c r="I86" s="77">
        <v>3487</v>
      </c>
      <c r="J86" s="77">
        <v>29020</v>
      </c>
      <c r="K86" s="77">
        <v>0</v>
      </c>
      <c r="L86" s="77">
        <v>1011.9274</v>
      </c>
      <c r="M86" s="78">
        <v>2.0000000000000001E-4</v>
      </c>
      <c r="N86" s="78">
        <v>3.7000000000000002E-3</v>
      </c>
      <c r="O86" s="78">
        <v>5.0000000000000001E-4</v>
      </c>
    </row>
    <row r="87" spans="2:15">
      <c r="B87" t="s">
        <v>881</v>
      </c>
      <c r="C87" t="s">
        <v>882</v>
      </c>
      <c r="D87" t="s">
        <v>100</v>
      </c>
      <c r="E87" t="s">
        <v>123</v>
      </c>
      <c r="F87" t="s">
        <v>883</v>
      </c>
      <c r="G87" t="s">
        <v>128</v>
      </c>
      <c r="H87" t="s">
        <v>102</v>
      </c>
      <c r="I87" s="77">
        <v>71098</v>
      </c>
      <c r="J87" s="77">
        <v>1555</v>
      </c>
      <c r="K87" s="77">
        <v>8.1659600000000001</v>
      </c>
      <c r="L87" s="77">
        <v>1113.7398599999999</v>
      </c>
      <c r="M87" s="78">
        <v>4.0000000000000002E-4</v>
      </c>
      <c r="N87" s="78">
        <v>4.1000000000000003E-3</v>
      </c>
      <c r="O87" s="78">
        <v>5.0000000000000001E-4</v>
      </c>
    </row>
    <row r="88" spans="2:15">
      <c r="B88" t="s">
        <v>884</v>
      </c>
      <c r="C88" t="s">
        <v>885</v>
      </c>
      <c r="D88" t="s">
        <v>100</v>
      </c>
      <c r="E88" t="s">
        <v>123</v>
      </c>
      <c r="F88" t="s">
        <v>886</v>
      </c>
      <c r="G88" t="s">
        <v>129</v>
      </c>
      <c r="H88" t="s">
        <v>102</v>
      </c>
      <c r="I88" s="77">
        <v>14393</v>
      </c>
      <c r="J88" s="77">
        <v>3108</v>
      </c>
      <c r="K88" s="77">
        <v>0</v>
      </c>
      <c r="L88" s="77">
        <v>447.33443999999997</v>
      </c>
      <c r="M88" s="78">
        <v>4.0000000000000002E-4</v>
      </c>
      <c r="N88" s="78">
        <v>1.6000000000000001E-3</v>
      </c>
      <c r="O88" s="78">
        <v>2.0000000000000001E-4</v>
      </c>
    </row>
    <row r="89" spans="2:15">
      <c r="B89" t="s">
        <v>887</v>
      </c>
      <c r="C89" t="s">
        <v>888</v>
      </c>
      <c r="D89" t="s">
        <v>100</v>
      </c>
      <c r="E89" t="s">
        <v>123</v>
      </c>
      <c r="F89" t="s">
        <v>889</v>
      </c>
      <c r="G89" t="s">
        <v>129</v>
      </c>
      <c r="H89" t="s">
        <v>102</v>
      </c>
      <c r="I89" s="77">
        <v>15503</v>
      </c>
      <c r="J89" s="77">
        <v>4550</v>
      </c>
      <c r="K89" s="77">
        <v>0</v>
      </c>
      <c r="L89" s="77">
        <v>705.38649999999996</v>
      </c>
      <c r="M89" s="78">
        <v>2.9999999999999997E-4</v>
      </c>
      <c r="N89" s="78">
        <v>2.5999999999999999E-3</v>
      </c>
      <c r="O89" s="78">
        <v>2.9999999999999997E-4</v>
      </c>
    </row>
    <row r="90" spans="2:15">
      <c r="B90" t="s">
        <v>890</v>
      </c>
      <c r="C90" t="s">
        <v>891</v>
      </c>
      <c r="D90" t="s">
        <v>100</v>
      </c>
      <c r="E90" t="s">
        <v>123</v>
      </c>
      <c r="F90" t="s">
        <v>534</v>
      </c>
      <c r="G90" t="s">
        <v>132</v>
      </c>
      <c r="H90" t="s">
        <v>102</v>
      </c>
      <c r="I90" s="77">
        <v>162032</v>
      </c>
      <c r="J90" s="77">
        <v>1341</v>
      </c>
      <c r="K90" s="77">
        <v>0</v>
      </c>
      <c r="L90" s="77">
        <v>2172.8491199999999</v>
      </c>
      <c r="M90" s="78">
        <v>8.9999999999999998E-4</v>
      </c>
      <c r="N90" s="78">
        <v>8.0000000000000002E-3</v>
      </c>
      <c r="O90" s="78">
        <v>1E-3</v>
      </c>
    </row>
    <row r="91" spans="2:15">
      <c r="B91" t="s">
        <v>892</v>
      </c>
      <c r="C91" t="s">
        <v>893</v>
      </c>
      <c r="D91" t="s">
        <v>100</v>
      </c>
      <c r="E91" t="s">
        <v>123</v>
      </c>
      <c r="F91" t="s">
        <v>894</v>
      </c>
      <c r="G91" t="s">
        <v>132</v>
      </c>
      <c r="H91" t="s">
        <v>102</v>
      </c>
      <c r="I91" s="77">
        <v>46280</v>
      </c>
      <c r="J91" s="77">
        <v>1400</v>
      </c>
      <c r="K91" s="77">
        <v>0</v>
      </c>
      <c r="L91" s="77">
        <v>647.91999999999996</v>
      </c>
      <c r="M91" s="78">
        <v>2.9999999999999997E-4</v>
      </c>
      <c r="N91" s="78">
        <v>2.3999999999999998E-3</v>
      </c>
      <c r="O91" s="78">
        <v>2.9999999999999997E-4</v>
      </c>
    </row>
    <row r="92" spans="2:15">
      <c r="B92" s="79" t="s">
        <v>895</v>
      </c>
      <c r="E92" s="16"/>
      <c r="F92" s="16"/>
      <c r="G92" s="16"/>
      <c r="I92" s="81">
        <v>6467230.2999999998</v>
      </c>
      <c r="K92" s="81">
        <v>0</v>
      </c>
      <c r="L92" s="81">
        <v>6600.4223739999998</v>
      </c>
      <c r="N92" s="80">
        <v>2.4199999999999999E-2</v>
      </c>
      <c r="O92" s="80">
        <v>3.0999999999999999E-3</v>
      </c>
    </row>
    <row r="93" spans="2:15">
      <c r="B93" t="s">
        <v>896</v>
      </c>
      <c r="C93" t="s">
        <v>897</v>
      </c>
      <c r="D93" t="s">
        <v>100</v>
      </c>
      <c r="E93" t="s">
        <v>123</v>
      </c>
      <c r="F93" t="s">
        <v>898</v>
      </c>
      <c r="G93" t="s">
        <v>462</v>
      </c>
      <c r="H93" t="s">
        <v>102</v>
      </c>
      <c r="I93" s="77">
        <v>4606000</v>
      </c>
      <c r="J93" s="77">
        <v>81.7</v>
      </c>
      <c r="K93" s="77">
        <v>0</v>
      </c>
      <c r="L93" s="77">
        <v>3763.1019999999999</v>
      </c>
      <c r="M93" s="78">
        <v>4.1999999999999997E-3</v>
      </c>
      <c r="N93" s="78">
        <v>1.38E-2</v>
      </c>
      <c r="O93" s="78">
        <v>1.8E-3</v>
      </c>
    </row>
    <row r="94" spans="2:15">
      <c r="B94" t="s">
        <v>899</v>
      </c>
      <c r="C94" t="s">
        <v>900</v>
      </c>
      <c r="D94" t="s">
        <v>100</v>
      </c>
      <c r="E94" t="s">
        <v>123</v>
      </c>
      <c r="F94" t="s">
        <v>901</v>
      </c>
      <c r="G94" t="s">
        <v>591</v>
      </c>
      <c r="H94" t="s">
        <v>102</v>
      </c>
      <c r="I94" s="77">
        <v>105360</v>
      </c>
      <c r="J94" s="77">
        <v>852.6</v>
      </c>
      <c r="K94" s="77">
        <v>0</v>
      </c>
      <c r="L94" s="77">
        <v>898.29935999999998</v>
      </c>
      <c r="M94" s="78">
        <v>1.6999999999999999E-3</v>
      </c>
      <c r="N94" s="78">
        <v>3.3E-3</v>
      </c>
      <c r="O94" s="78">
        <v>4.0000000000000002E-4</v>
      </c>
    </row>
    <row r="95" spans="2:15">
      <c r="B95" t="s">
        <v>902</v>
      </c>
      <c r="C95" t="s">
        <v>903</v>
      </c>
      <c r="D95" t="s">
        <v>100</v>
      </c>
      <c r="E95" t="s">
        <v>123</v>
      </c>
      <c r="F95" t="s">
        <v>904</v>
      </c>
      <c r="G95" t="s">
        <v>719</v>
      </c>
      <c r="H95" t="s">
        <v>102</v>
      </c>
      <c r="I95" s="77">
        <v>700.3</v>
      </c>
      <c r="J95" s="77">
        <v>14620</v>
      </c>
      <c r="K95" s="77">
        <v>0</v>
      </c>
      <c r="L95" s="77">
        <v>102.38386</v>
      </c>
      <c r="M95" s="78">
        <v>2.0000000000000001E-4</v>
      </c>
      <c r="N95" s="78">
        <v>4.0000000000000002E-4</v>
      </c>
      <c r="O95" s="78">
        <v>0</v>
      </c>
    </row>
    <row r="96" spans="2:15">
      <c r="B96" t="s">
        <v>905</v>
      </c>
      <c r="C96" t="s">
        <v>906</v>
      </c>
      <c r="D96" t="s">
        <v>100</v>
      </c>
      <c r="E96" t="s">
        <v>123</v>
      </c>
      <c r="F96" t="s">
        <v>907</v>
      </c>
      <c r="G96" t="s">
        <v>392</v>
      </c>
      <c r="H96" t="s">
        <v>102</v>
      </c>
      <c r="I96" s="77">
        <v>5000</v>
      </c>
      <c r="J96" s="77">
        <v>10990</v>
      </c>
      <c r="K96" s="77">
        <v>0</v>
      </c>
      <c r="L96" s="77">
        <v>549.5</v>
      </c>
      <c r="M96" s="78">
        <v>6.9999999999999999E-4</v>
      </c>
      <c r="N96" s="78">
        <v>2E-3</v>
      </c>
      <c r="O96" s="78">
        <v>2.9999999999999997E-4</v>
      </c>
    </row>
    <row r="97" spans="2:15">
      <c r="B97" t="s">
        <v>908</v>
      </c>
      <c r="C97" t="s">
        <v>909</v>
      </c>
      <c r="D97" t="s">
        <v>100</v>
      </c>
      <c r="E97" t="s">
        <v>123</v>
      </c>
      <c r="F97" t="s">
        <v>910</v>
      </c>
      <c r="G97" t="s">
        <v>127</v>
      </c>
      <c r="H97" t="s">
        <v>102</v>
      </c>
      <c r="I97" s="77">
        <v>1704922</v>
      </c>
      <c r="J97" s="77">
        <v>64.5</v>
      </c>
      <c r="K97" s="77">
        <v>0</v>
      </c>
      <c r="L97" s="77">
        <v>1099.6746900000001</v>
      </c>
      <c r="M97" s="78">
        <v>1.4E-3</v>
      </c>
      <c r="N97" s="78">
        <v>4.0000000000000001E-3</v>
      </c>
      <c r="O97" s="78">
        <v>5.0000000000000001E-4</v>
      </c>
    </row>
    <row r="98" spans="2:15">
      <c r="B98" t="s">
        <v>911</v>
      </c>
      <c r="C98" t="s">
        <v>912</v>
      </c>
      <c r="D98" t="s">
        <v>100</v>
      </c>
      <c r="E98" t="s">
        <v>123</v>
      </c>
      <c r="F98" t="s">
        <v>612</v>
      </c>
      <c r="G98" t="s">
        <v>132</v>
      </c>
      <c r="H98" t="s">
        <v>102</v>
      </c>
      <c r="I98" s="77">
        <v>45248</v>
      </c>
      <c r="J98" s="77">
        <v>414.3</v>
      </c>
      <c r="K98" s="77">
        <v>0</v>
      </c>
      <c r="L98" s="77">
        <v>187.46246400000001</v>
      </c>
      <c r="M98" s="78">
        <v>1.9E-3</v>
      </c>
      <c r="N98" s="78">
        <v>6.9999999999999999E-4</v>
      </c>
      <c r="O98" s="78">
        <v>1E-4</v>
      </c>
    </row>
    <row r="99" spans="2:15">
      <c r="B99" s="79" t="s">
        <v>913</v>
      </c>
      <c r="E99" s="16"/>
      <c r="F99" s="16"/>
      <c r="G99" s="16"/>
      <c r="I99" s="81">
        <v>0</v>
      </c>
      <c r="K99" s="81">
        <v>0</v>
      </c>
      <c r="L99" s="81">
        <v>0</v>
      </c>
      <c r="N99" s="80">
        <v>0</v>
      </c>
      <c r="O99" s="80">
        <v>0</v>
      </c>
    </row>
    <row r="100" spans="2:15">
      <c r="B100" t="s">
        <v>223</v>
      </c>
      <c r="C100" t="s">
        <v>223</v>
      </c>
      <c r="E100" s="16"/>
      <c r="F100" s="16"/>
      <c r="G100" t="s">
        <v>223</v>
      </c>
      <c r="H100" t="s">
        <v>223</v>
      </c>
      <c r="I100" s="77">
        <v>0</v>
      </c>
      <c r="J100" s="77">
        <v>0</v>
      </c>
      <c r="L100" s="77">
        <v>0</v>
      </c>
      <c r="M100" s="78">
        <v>0</v>
      </c>
      <c r="N100" s="78">
        <v>0</v>
      </c>
      <c r="O100" s="78">
        <v>0</v>
      </c>
    </row>
    <row r="101" spans="2:15">
      <c r="B101" s="79" t="s">
        <v>227</v>
      </c>
      <c r="E101" s="16"/>
      <c r="F101" s="16"/>
      <c r="G101" s="16"/>
      <c r="I101" s="81">
        <v>779105</v>
      </c>
      <c r="K101" s="81">
        <v>0</v>
      </c>
      <c r="L101" s="81">
        <v>69325.908916949993</v>
      </c>
      <c r="N101" s="80">
        <v>0.25409999999999999</v>
      </c>
      <c r="O101" s="80">
        <v>3.2399999999999998E-2</v>
      </c>
    </row>
    <row r="102" spans="2:15">
      <c r="B102" s="79" t="s">
        <v>307</v>
      </c>
      <c r="E102" s="16"/>
      <c r="F102" s="16"/>
      <c r="G102" s="16"/>
      <c r="I102" s="81">
        <v>315718</v>
      </c>
      <c r="K102" s="81">
        <v>0</v>
      </c>
      <c r="L102" s="81">
        <v>14715.43209552</v>
      </c>
      <c r="N102" s="80">
        <v>5.3900000000000003E-2</v>
      </c>
      <c r="O102" s="80">
        <v>6.8999999999999999E-3</v>
      </c>
    </row>
    <row r="103" spans="2:15">
      <c r="B103" t="s">
        <v>914</v>
      </c>
      <c r="C103" t="s">
        <v>915</v>
      </c>
      <c r="D103" t="s">
        <v>916</v>
      </c>
      <c r="E103" t="s">
        <v>617</v>
      </c>
      <c r="F103" t="s">
        <v>917</v>
      </c>
      <c r="G103" t="s">
        <v>918</v>
      </c>
      <c r="H103" t="s">
        <v>106</v>
      </c>
      <c r="I103" s="77">
        <v>49566</v>
      </c>
      <c r="J103" s="77">
        <v>114</v>
      </c>
      <c r="K103" s="77">
        <v>0</v>
      </c>
      <c r="L103" s="77">
        <v>194.43453084000001</v>
      </c>
      <c r="M103" s="78">
        <v>4.7000000000000002E-3</v>
      </c>
      <c r="N103" s="78">
        <v>6.9999999999999999E-4</v>
      </c>
      <c r="O103" s="78">
        <v>1E-4</v>
      </c>
    </row>
    <row r="104" spans="2:15">
      <c r="B104" t="s">
        <v>919</v>
      </c>
      <c r="C104" t="s">
        <v>920</v>
      </c>
      <c r="D104" t="s">
        <v>123</v>
      </c>
      <c r="E104" t="s">
        <v>617</v>
      </c>
      <c r="F104" t="s">
        <v>921</v>
      </c>
      <c r="G104" t="s">
        <v>922</v>
      </c>
      <c r="H104" t="s">
        <v>106</v>
      </c>
      <c r="I104" s="77">
        <v>44000</v>
      </c>
      <c r="J104" s="77">
        <v>1053</v>
      </c>
      <c r="K104" s="77">
        <v>0</v>
      </c>
      <c r="L104" s="77">
        <v>1594.28412</v>
      </c>
      <c r="M104" s="78">
        <v>1.6999999999999999E-3</v>
      </c>
      <c r="N104" s="78">
        <v>5.7999999999999996E-3</v>
      </c>
      <c r="O104" s="78">
        <v>6.9999999999999999E-4</v>
      </c>
    </row>
    <row r="105" spans="2:15">
      <c r="B105" t="s">
        <v>923</v>
      </c>
      <c r="C105" t="s">
        <v>924</v>
      </c>
      <c r="D105" t="s">
        <v>916</v>
      </c>
      <c r="E105" t="s">
        <v>617</v>
      </c>
      <c r="F105" t="s">
        <v>925</v>
      </c>
      <c r="G105" t="s">
        <v>922</v>
      </c>
      <c r="H105" t="s">
        <v>106</v>
      </c>
      <c r="I105" s="77">
        <v>25330</v>
      </c>
      <c r="J105" s="77">
        <v>1929</v>
      </c>
      <c r="K105" s="77">
        <v>0</v>
      </c>
      <c r="L105" s="77">
        <v>1681.3266237</v>
      </c>
      <c r="M105" s="78">
        <v>0</v>
      </c>
      <c r="N105" s="78">
        <v>6.1999999999999998E-3</v>
      </c>
      <c r="O105" s="78">
        <v>8.0000000000000004E-4</v>
      </c>
    </row>
    <row r="106" spans="2:15">
      <c r="B106" t="s">
        <v>926</v>
      </c>
      <c r="C106" t="s">
        <v>927</v>
      </c>
      <c r="D106" t="s">
        <v>297</v>
      </c>
      <c r="E106" t="s">
        <v>617</v>
      </c>
      <c r="F106" t="s">
        <v>928</v>
      </c>
      <c r="G106" t="s">
        <v>922</v>
      </c>
      <c r="H106" t="s">
        <v>106</v>
      </c>
      <c r="I106" s="77">
        <v>175000</v>
      </c>
      <c r="J106" s="77">
        <v>415</v>
      </c>
      <c r="K106" s="77">
        <v>0</v>
      </c>
      <c r="L106" s="77">
        <v>2499.0262499999999</v>
      </c>
      <c r="M106" s="78">
        <v>3.5999999999999999E-3</v>
      </c>
      <c r="N106" s="78">
        <v>9.1999999999999998E-3</v>
      </c>
      <c r="O106" s="78">
        <v>1.1999999999999999E-3</v>
      </c>
    </row>
    <row r="107" spans="2:15">
      <c r="B107" t="s">
        <v>929</v>
      </c>
      <c r="C107" t="s">
        <v>930</v>
      </c>
      <c r="D107" t="s">
        <v>297</v>
      </c>
      <c r="E107" t="s">
        <v>617</v>
      </c>
      <c r="F107" t="s">
        <v>931</v>
      </c>
      <c r="G107" t="s">
        <v>647</v>
      </c>
      <c r="H107" t="s">
        <v>106</v>
      </c>
      <c r="I107" s="77">
        <v>8540</v>
      </c>
      <c r="J107" s="77">
        <v>10342</v>
      </c>
      <c r="K107" s="77">
        <v>0</v>
      </c>
      <c r="L107" s="77">
        <v>3039.1145987999998</v>
      </c>
      <c r="M107" s="78">
        <v>2.0000000000000001E-4</v>
      </c>
      <c r="N107" s="78">
        <v>1.11E-2</v>
      </c>
      <c r="O107" s="78">
        <v>1.4E-3</v>
      </c>
    </row>
    <row r="108" spans="2:15">
      <c r="B108" t="s">
        <v>932</v>
      </c>
      <c r="C108" t="s">
        <v>933</v>
      </c>
      <c r="D108" t="s">
        <v>916</v>
      </c>
      <c r="E108" t="s">
        <v>617</v>
      </c>
      <c r="F108" t="s">
        <v>934</v>
      </c>
      <c r="G108" t="s">
        <v>647</v>
      </c>
      <c r="H108" t="s">
        <v>106</v>
      </c>
      <c r="I108" s="77">
        <v>3300</v>
      </c>
      <c r="J108" s="77">
        <v>25485</v>
      </c>
      <c r="K108" s="77">
        <v>0</v>
      </c>
      <c r="L108" s="77">
        <v>2893.898205</v>
      </c>
      <c r="M108" s="78">
        <v>1E-4</v>
      </c>
      <c r="N108" s="78">
        <v>1.06E-2</v>
      </c>
      <c r="O108" s="78">
        <v>1.4E-3</v>
      </c>
    </row>
    <row r="109" spans="2:15">
      <c r="B109" t="s">
        <v>935</v>
      </c>
      <c r="C109" t="s">
        <v>936</v>
      </c>
      <c r="D109" t="s">
        <v>916</v>
      </c>
      <c r="E109" t="s">
        <v>617</v>
      </c>
      <c r="F109" t="s">
        <v>937</v>
      </c>
      <c r="G109" t="s">
        <v>647</v>
      </c>
      <c r="H109" t="s">
        <v>106</v>
      </c>
      <c r="I109" s="77">
        <v>5620</v>
      </c>
      <c r="J109" s="77">
        <v>12034</v>
      </c>
      <c r="K109" s="77">
        <v>0</v>
      </c>
      <c r="L109" s="77">
        <v>2327.1854628000001</v>
      </c>
      <c r="M109" s="78">
        <v>0</v>
      </c>
      <c r="N109" s="78">
        <v>8.5000000000000006E-3</v>
      </c>
      <c r="O109" s="78">
        <v>1.1000000000000001E-3</v>
      </c>
    </row>
    <row r="110" spans="2:15">
      <c r="B110" t="s">
        <v>938</v>
      </c>
      <c r="C110" t="s">
        <v>939</v>
      </c>
      <c r="D110" t="s">
        <v>916</v>
      </c>
      <c r="E110" t="s">
        <v>617</v>
      </c>
      <c r="F110" t="s">
        <v>940</v>
      </c>
      <c r="G110" t="s">
        <v>865</v>
      </c>
      <c r="H110" t="s">
        <v>106</v>
      </c>
      <c r="I110" s="77">
        <v>4362</v>
      </c>
      <c r="J110" s="77">
        <v>3239</v>
      </c>
      <c r="K110" s="77">
        <v>0</v>
      </c>
      <c r="L110" s="77">
        <v>486.16230438000002</v>
      </c>
      <c r="M110" s="78">
        <v>0</v>
      </c>
      <c r="N110" s="78">
        <v>1.8E-3</v>
      </c>
      <c r="O110" s="78">
        <v>2.0000000000000001E-4</v>
      </c>
    </row>
    <row r="111" spans="2:15">
      <c r="B111" s="79" t="s">
        <v>308</v>
      </c>
      <c r="E111" s="16"/>
      <c r="F111" s="16"/>
      <c r="G111" s="16"/>
      <c r="I111" s="81">
        <v>463387</v>
      </c>
      <c r="K111" s="81">
        <v>0</v>
      </c>
      <c r="L111" s="81">
        <v>54610.476821429998</v>
      </c>
      <c r="N111" s="80">
        <v>0.20019999999999999</v>
      </c>
      <c r="O111" s="80">
        <v>2.5499999999999998E-2</v>
      </c>
    </row>
    <row r="112" spans="2:15">
      <c r="B112" t="s">
        <v>941</v>
      </c>
      <c r="C112" t="s">
        <v>942</v>
      </c>
      <c r="D112" t="s">
        <v>297</v>
      </c>
      <c r="E112" t="s">
        <v>617</v>
      </c>
      <c r="F112" t="s">
        <v>943</v>
      </c>
      <c r="G112" t="s">
        <v>660</v>
      </c>
      <c r="H112" t="s">
        <v>106</v>
      </c>
      <c r="I112" s="77">
        <v>50020</v>
      </c>
      <c r="J112" s="77">
        <v>666</v>
      </c>
      <c r="K112" s="77">
        <v>0</v>
      </c>
      <c r="L112" s="77">
        <v>1146.3113412</v>
      </c>
      <c r="M112" s="78">
        <v>0</v>
      </c>
      <c r="N112" s="78">
        <v>4.1999999999999997E-3</v>
      </c>
      <c r="O112" s="78">
        <v>5.0000000000000001E-4</v>
      </c>
    </row>
    <row r="113" spans="2:15">
      <c r="B113" t="s">
        <v>944</v>
      </c>
      <c r="C113" t="s">
        <v>945</v>
      </c>
      <c r="D113" t="s">
        <v>297</v>
      </c>
      <c r="E113" t="s">
        <v>617</v>
      </c>
      <c r="F113" t="s">
        <v>659</v>
      </c>
      <c r="G113" t="s">
        <v>660</v>
      </c>
      <c r="H113" t="s">
        <v>106</v>
      </c>
      <c r="I113" s="77">
        <v>13100</v>
      </c>
      <c r="J113" s="77">
        <v>2959</v>
      </c>
      <c r="K113" s="77">
        <v>0</v>
      </c>
      <c r="L113" s="77">
        <v>1333.8313889999999</v>
      </c>
      <c r="M113" s="78">
        <v>0</v>
      </c>
      <c r="N113" s="78">
        <v>4.8999999999999998E-3</v>
      </c>
      <c r="O113" s="78">
        <v>5.9999999999999995E-4</v>
      </c>
    </row>
    <row r="114" spans="2:15">
      <c r="B114" t="s">
        <v>946</v>
      </c>
      <c r="C114" t="s">
        <v>947</v>
      </c>
      <c r="D114" t="s">
        <v>297</v>
      </c>
      <c r="E114" t="s">
        <v>617</v>
      </c>
      <c r="F114" t="s">
        <v>948</v>
      </c>
      <c r="G114" t="s">
        <v>625</v>
      </c>
      <c r="H114" t="s">
        <v>106</v>
      </c>
      <c r="I114" s="77">
        <v>16460</v>
      </c>
      <c r="J114" s="77">
        <v>5220</v>
      </c>
      <c r="K114" s="77">
        <v>0</v>
      </c>
      <c r="L114" s="77">
        <v>2956.5484919999999</v>
      </c>
      <c r="M114" s="78">
        <v>2.0000000000000001E-4</v>
      </c>
      <c r="N114" s="78">
        <v>1.0800000000000001E-2</v>
      </c>
      <c r="O114" s="78">
        <v>1.4E-3</v>
      </c>
    </row>
    <row r="115" spans="2:15">
      <c r="B115" t="s">
        <v>949</v>
      </c>
      <c r="C115" t="s">
        <v>950</v>
      </c>
      <c r="D115" t="s">
        <v>297</v>
      </c>
      <c r="E115" t="s">
        <v>617</v>
      </c>
      <c r="F115" t="s">
        <v>951</v>
      </c>
      <c r="G115" t="s">
        <v>625</v>
      </c>
      <c r="H115" t="s">
        <v>106</v>
      </c>
      <c r="I115" s="77">
        <v>27442</v>
      </c>
      <c r="J115" s="77">
        <v>3434</v>
      </c>
      <c r="K115" s="77">
        <v>0</v>
      </c>
      <c r="L115" s="77">
        <v>3242.65484148</v>
      </c>
      <c r="M115" s="78">
        <v>1.1000000000000001E-3</v>
      </c>
      <c r="N115" s="78">
        <v>1.1900000000000001E-2</v>
      </c>
      <c r="O115" s="78">
        <v>1.5E-3</v>
      </c>
    </row>
    <row r="116" spans="2:15">
      <c r="B116" t="s">
        <v>952</v>
      </c>
      <c r="C116" t="s">
        <v>953</v>
      </c>
      <c r="D116" t="s">
        <v>916</v>
      </c>
      <c r="E116" t="s">
        <v>617</v>
      </c>
      <c r="F116" t="s">
        <v>954</v>
      </c>
      <c r="G116" t="s">
        <v>955</v>
      </c>
      <c r="H116" t="s">
        <v>106</v>
      </c>
      <c r="I116" s="77">
        <v>10473</v>
      </c>
      <c r="J116" s="77">
        <v>23835</v>
      </c>
      <c r="K116" s="77">
        <v>0</v>
      </c>
      <c r="L116" s="77">
        <v>8589.5602915500003</v>
      </c>
      <c r="M116" s="78">
        <v>2.9999999999999997E-4</v>
      </c>
      <c r="N116" s="78">
        <v>3.15E-2</v>
      </c>
      <c r="O116" s="78">
        <v>4.0000000000000001E-3</v>
      </c>
    </row>
    <row r="117" spans="2:15">
      <c r="B117" t="s">
        <v>956</v>
      </c>
      <c r="C117" t="s">
        <v>957</v>
      </c>
      <c r="D117" t="s">
        <v>916</v>
      </c>
      <c r="E117" t="s">
        <v>617</v>
      </c>
      <c r="F117" t="s">
        <v>958</v>
      </c>
      <c r="G117" t="s">
        <v>922</v>
      </c>
      <c r="H117" t="s">
        <v>106</v>
      </c>
      <c r="I117" s="77">
        <v>22600</v>
      </c>
      <c r="J117" s="77">
        <v>5480</v>
      </c>
      <c r="K117" s="77">
        <v>0</v>
      </c>
      <c r="L117" s="77">
        <v>4261.6096799999996</v>
      </c>
      <c r="M117" s="78">
        <v>0</v>
      </c>
      <c r="N117" s="78">
        <v>1.5599999999999999E-2</v>
      </c>
      <c r="O117" s="78">
        <v>2E-3</v>
      </c>
    </row>
    <row r="118" spans="2:15">
      <c r="B118" t="s">
        <v>959</v>
      </c>
      <c r="C118" t="s">
        <v>960</v>
      </c>
      <c r="D118" t="s">
        <v>916</v>
      </c>
      <c r="E118" t="s">
        <v>617</v>
      </c>
      <c r="F118" t="s">
        <v>961</v>
      </c>
      <c r="G118" t="s">
        <v>922</v>
      </c>
      <c r="H118" t="s">
        <v>106</v>
      </c>
      <c r="I118" s="77">
        <v>13960</v>
      </c>
      <c r="J118" s="77">
        <v>6943</v>
      </c>
      <c r="K118" s="77">
        <v>0</v>
      </c>
      <c r="L118" s="77">
        <v>3335.1644747999999</v>
      </c>
      <c r="M118" s="78">
        <v>0</v>
      </c>
      <c r="N118" s="78">
        <v>1.2200000000000001E-2</v>
      </c>
      <c r="O118" s="78">
        <v>1.6000000000000001E-3</v>
      </c>
    </row>
    <row r="119" spans="2:15">
      <c r="B119" t="s">
        <v>962</v>
      </c>
      <c r="C119" t="s">
        <v>963</v>
      </c>
      <c r="D119" t="s">
        <v>964</v>
      </c>
      <c r="E119" t="s">
        <v>617</v>
      </c>
      <c r="F119" t="s">
        <v>965</v>
      </c>
      <c r="G119" t="s">
        <v>966</v>
      </c>
      <c r="H119" t="s">
        <v>110</v>
      </c>
      <c r="I119" s="77">
        <v>38509</v>
      </c>
      <c r="J119" s="77">
        <v>1210</v>
      </c>
      <c r="K119" s="77">
        <v>0</v>
      </c>
      <c r="L119" s="77">
        <v>1875.8573396199999</v>
      </c>
      <c r="M119" s="78">
        <v>8.0000000000000004E-4</v>
      </c>
      <c r="N119" s="78">
        <v>6.8999999999999999E-3</v>
      </c>
      <c r="O119" s="78">
        <v>8.9999999999999998E-4</v>
      </c>
    </row>
    <row r="120" spans="2:15">
      <c r="B120" t="s">
        <v>967</v>
      </c>
      <c r="C120" t="s">
        <v>968</v>
      </c>
      <c r="D120" t="s">
        <v>121</v>
      </c>
      <c r="E120" t="s">
        <v>617</v>
      </c>
      <c r="F120" t="s">
        <v>969</v>
      </c>
      <c r="G120" t="s">
        <v>970</v>
      </c>
      <c r="H120" t="s">
        <v>106</v>
      </c>
      <c r="I120" s="77">
        <v>3560</v>
      </c>
      <c r="J120" s="77">
        <v>27771</v>
      </c>
      <c r="K120" s="77">
        <v>0</v>
      </c>
      <c r="L120" s="77">
        <v>3401.9363916000002</v>
      </c>
      <c r="M120" s="78">
        <v>0</v>
      </c>
      <c r="N120" s="78">
        <v>1.2500000000000001E-2</v>
      </c>
      <c r="O120" s="78">
        <v>1.6000000000000001E-3</v>
      </c>
    </row>
    <row r="121" spans="2:15">
      <c r="B121" t="s">
        <v>971</v>
      </c>
      <c r="C121" t="s">
        <v>972</v>
      </c>
      <c r="D121" t="s">
        <v>297</v>
      </c>
      <c r="E121" t="s">
        <v>617</v>
      </c>
      <c r="F121" t="s">
        <v>973</v>
      </c>
      <c r="G121" t="s">
        <v>647</v>
      </c>
      <c r="H121" t="s">
        <v>106</v>
      </c>
      <c r="I121" s="77">
        <v>9407</v>
      </c>
      <c r="J121" s="77">
        <v>26190</v>
      </c>
      <c r="K121" s="77">
        <v>0</v>
      </c>
      <c r="L121" s="77">
        <v>8477.5686452999998</v>
      </c>
      <c r="M121" s="78">
        <v>0</v>
      </c>
      <c r="N121" s="78">
        <v>3.1099999999999999E-2</v>
      </c>
      <c r="O121" s="78">
        <v>4.0000000000000001E-3</v>
      </c>
    </row>
    <row r="122" spans="2:15">
      <c r="B122" t="s">
        <v>974</v>
      </c>
      <c r="C122" t="s">
        <v>975</v>
      </c>
      <c r="D122" t="s">
        <v>916</v>
      </c>
      <c r="E122" t="s">
        <v>617</v>
      </c>
      <c r="F122" t="s">
        <v>976</v>
      </c>
      <c r="G122" t="s">
        <v>977</v>
      </c>
      <c r="H122" t="s">
        <v>106</v>
      </c>
      <c r="I122" s="77">
        <v>11130</v>
      </c>
      <c r="J122" s="77">
        <v>21033</v>
      </c>
      <c r="K122" s="77">
        <v>0</v>
      </c>
      <c r="L122" s="77">
        <v>8055.2877489000002</v>
      </c>
      <c r="M122" s="78">
        <v>0</v>
      </c>
      <c r="N122" s="78">
        <v>2.9499999999999998E-2</v>
      </c>
      <c r="O122" s="78">
        <v>3.8E-3</v>
      </c>
    </row>
    <row r="123" spans="2:15">
      <c r="B123" t="s">
        <v>978</v>
      </c>
      <c r="C123" t="s">
        <v>979</v>
      </c>
      <c r="D123" t="s">
        <v>980</v>
      </c>
      <c r="E123" t="s">
        <v>617</v>
      </c>
      <c r="F123" t="s">
        <v>981</v>
      </c>
      <c r="G123" t="s">
        <v>591</v>
      </c>
      <c r="H123" t="s">
        <v>113</v>
      </c>
      <c r="I123" s="77">
        <v>184900</v>
      </c>
      <c r="J123" s="77">
        <v>586</v>
      </c>
      <c r="K123" s="77">
        <v>0</v>
      </c>
      <c r="L123" s="77">
        <v>4779.1635512000003</v>
      </c>
      <c r="M123" s="78">
        <v>0.1147</v>
      </c>
      <c r="N123" s="78">
        <v>1.7500000000000002E-2</v>
      </c>
      <c r="O123" s="78">
        <v>2.2000000000000001E-3</v>
      </c>
    </row>
    <row r="124" spans="2:15">
      <c r="B124" t="s">
        <v>982</v>
      </c>
      <c r="C124" t="s">
        <v>983</v>
      </c>
      <c r="D124" t="s">
        <v>916</v>
      </c>
      <c r="E124" t="s">
        <v>617</v>
      </c>
      <c r="F124" t="s">
        <v>984</v>
      </c>
      <c r="G124" t="s">
        <v>746</v>
      </c>
      <c r="H124" t="s">
        <v>106</v>
      </c>
      <c r="I124" s="77">
        <v>61826</v>
      </c>
      <c r="J124" s="77">
        <v>1483</v>
      </c>
      <c r="K124" s="77">
        <v>0</v>
      </c>
      <c r="L124" s="77">
        <v>3154.9826347799999</v>
      </c>
      <c r="M124" s="78">
        <v>1E-4</v>
      </c>
      <c r="N124" s="78">
        <v>1.1599999999999999E-2</v>
      </c>
      <c r="O124" s="78">
        <v>1.5E-3</v>
      </c>
    </row>
    <row r="125" spans="2:15">
      <c r="B125" t="s">
        <v>233</v>
      </c>
      <c r="E125" s="16"/>
      <c r="F125" s="16"/>
      <c r="G125" s="16"/>
    </row>
    <row r="126" spans="2:15">
      <c r="B126" t="s">
        <v>301</v>
      </c>
      <c r="E126" s="16"/>
      <c r="F126" s="16"/>
      <c r="G126" s="16"/>
    </row>
    <row r="127" spans="2:15">
      <c r="B127" t="s">
        <v>302</v>
      </c>
      <c r="E127" s="16"/>
      <c r="F127" s="16"/>
      <c r="G127" s="16"/>
    </row>
    <row r="128" spans="2:15">
      <c r="B128" t="s">
        <v>303</v>
      </c>
      <c r="E128" s="16"/>
      <c r="F128" s="16"/>
      <c r="G128" s="16"/>
    </row>
    <row r="129" spans="2:7">
      <c r="B129" t="s">
        <v>304</v>
      </c>
      <c r="E129" s="16"/>
      <c r="F129" s="16"/>
      <c r="G129" s="16"/>
    </row>
    <row r="130" spans="2:7">
      <c r="E130" s="16"/>
      <c r="F130" s="16"/>
      <c r="G130" s="16"/>
    </row>
    <row r="131" spans="2:7"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1515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25498167.469999999</v>
      </c>
      <c r="I11" s="7"/>
      <c r="J11" s="75">
        <v>94.284914040000004</v>
      </c>
      <c r="K11" s="75">
        <v>622199.96180243453</v>
      </c>
      <c r="L11" s="7"/>
      <c r="M11" s="76">
        <v>1</v>
      </c>
      <c r="N11" s="76">
        <v>0.29089999999999999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23775775.469999999</v>
      </c>
      <c r="J12" s="81">
        <v>0</v>
      </c>
      <c r="K12" s="81">
        <v>343868.246986793</v>
      </c>
      <c r="M12" s="80">
        <v>0.55269999999999997</v>
      </c>
      <c r="N12" s="80">
        <v>0.1608</v>
      </c>
    </row>
    <row r="13" spans="2:63">
      <c r="B13" s="79" t="s">
        <v>985</v>
      </c>
      <c r="D13" s="16"/>
      <c r="E13" s="16"/>
      <c r="F13" s="16"/>
      <c r="G13" s="16"/>
      <c r="H13" s="81">
        <v>3366500</v>
      </c>
      <c r="J13" s="81">
        <v>0</v>
      </c>
      <c r="K13" s="81">
        <v>4157.6274999999996</v>
      </c>
      <c r="M13" s="80">
        <v>6.7000000000000002E-3</v>
      </c>
      <c r="N13" s="80">
        <v>1.9E-3</v>
      </c>
    </row>
    <row r="14" spans="2:63">
      <c r="B14" t="s">
        <v>986</v>
      </c>
      <c r="C14" t="s">
        <v>987</v>
      </c>
      <c r="D14" t="s">
        <v>100</v>
      </c>
      <c r="E14" t="s">
        <v>988</v>
      </c>
      <c r="F14" t="s">
        <v>989</v>
      </c>
      <c r="G14" t="s">
        <v>102</v>
      </c>
      <c r="H14" s="77">
        <v>3366500</v>
      </c>
      <c r="I14" s="77">
        <v>123.5</v>
      </c>
      <c r="J14" s="77">
        <v>0</v>
      </c>
      <c r="K14" s="77">
        <v>4157.6274999999996</v>
      </c>
      <c r="L14" s="78">
        <v>5.5999999999999999E-3</v>
      </c>
      <c r="M14" s="78">
        <v>6.7000000000000002E-3</v>
      </c>
      <c r="N14" s="78">
        <v>1.9E-3</v>
      </c>
    </row>
    <row r="15" spans="2:63">
      <c r="B15" s="79" t="s">
        <v>990</v>
      </c>
      <c r="D15" s="16"/>
      <c r="E15" s="16"/>
      <c r="F15" s="16"/>
      <c r="G15" s="16"/>
      <c r="H15" s="81">
        <v>4179935</v>
      </c>
      <c r="J15" s="81">
        <v>0</v>
      </c>
      <c r="K15" s="81">
        <v>212791.71103000001</v>
      </c>
      <c r="M15" s="80">
        <v>0.34200000000000003</v>
      </c>
      <c r="N15" s="80">
        <v>9.9500000000000005E-2</v>
      </c>
    </row>
    <row r="16" spans="2:63">
      <c r="B16" t="s">
        <v>991</v>
      </c>
      <c r="C16" t="s">
        <v>992</v>
      </c>
      <c r="D16" t="s">
        <v>100</v>
      </c>
      <c r="E16" t="s">
        <v>993</v>
      </c>
      <c r="F16" t="s">
        <v>994</v>
      </c>
      <c r="G16" t="s">
        <v>102</v>
      </c>
      <c r="H16" s="77">
        <v>3410</v>
      </c>
      <c r="I16" s="77">
        <v>13430</v>
      </c>
      <c r="J16" s="77">
        <v>0</v>
      </c>
      <c r="K16" s="77">
        <v>457.96300000000002</v>
      </c>
      <c r="L16" s="78">
        <v>8.9999999999999998E-4</v>
      </c>
      <c r="M16" s="78">
        <v>6.9999999999999999E-4</v>
      </c>
      <c r="N16" s="78">
        <v>2.0000000000000001E-4</v>
      </c>
    </row>
    <row r="17" spans="2:14">
      <c r="B17" t="s">
        <v>995</v>
      </c>
      <c r="C17" t="s">
        <v>996</v>
      </c>
      <c r="D17" t="s">
        <v>100</v>
      </c>
      <c r="E17" t="s">
        <v>988</v>
      </c>
      <c r="F17" t="s">
        <v>989</v>
      </c>
      <c r="G17" t="s">
        <v>102</v>
      </c>
      <c r="H17" s="77">
        <v>928773</v>
      </c>
      <c r="I17" s="77">
        <v>1808</v>
      </c>
      <c r="J17" s="77">
        <v>0</v>
      </c>
      <c r="K17" s="77">
        <v>16792.215840000001</v>
      </c>
      <c r="L17" s="78">
        <v>3.2599999999999997E-2</v>
      </c>
      <c r="M17" s="78">
        <v>2.7E-2</v>
      </c>
      <c r="N17" s="78">
        <v>7.9000000000000008E-3</v>
      </c>
    </row>
    <row r="18" spans="2:14">
      <c r="B18" t="s">
        <v>997</v>
      </c>
      <c r="C18" t="s">
        <v>998</v>
      </c>
      <c r="D18" t="s">
        <v>100</v>
      </c>
      <c r="E18" t="s">
        <v>988</v>
      </c>
      <c r="F18" t="s">
        <v>989</v>
      </c>
      <c r="G18" t="s">
        <v>102</v>
      </c>
      <c r="H18" s="77">
        <v>270903</v>
      </c>
      <c r="I18" s="77">
        <v>2852</v>
      </c>
      <c r="J18" s="77">
        <v>0</v>
      </c>
      <c r="K18" s="77">
        <v>7726.1535599999997</v>
      </c>
      <c r="L18" s="78">
        <v>6.1000000000000004E-3</v>
      </c>
      <c r="M18" s="78">
        <v>1.24E-2</v>
      </c>
      <c r="N18" s="78">
        <v>3.5999999999999999E-3</v>
      </c>
    </row>
    <row r="19" spans="2:14">
      <c r="B19" t="s">
        <v>999</v>
      </c>
      <c r="C19" t="s">
        <v>1000</v>
      </c>
      <c r="D19" t="s">
        <v>100</v>
      </c>
      <c r="E19" t="s">
        <v>988</v>
      </c>
      <c r="F19" t="s">
        <v>989</v>
      </c>
      <c r="G19" t="s">
        <v>102</v>
      </c>
      <c r="H19" s="77">
        <v>63420</v>
      </c>
      <c r="I19" s="77">
        <v>10810</v>
      </c>
      <c r="J19" s="77">
        <v>0</v>
      </c>
      <c r="K19" s="77">
        <v>6855.7020000000002</v>
      </c>
      <c r="L19" s="78">
        <v>8.6E-3</v>
      </c>
      <c r="M19" s="78">
        <v>1.0999999999999999E-2</v>
      </c>
      <c r="N19" s="78">
        <v>3.2000000000000002E-3</v>
      </c>
    </row>
    <row r="20" spans="2:14">
      <c r="B20" t="s">
        <v>1001</v>
      </c>
      <c r="C20" t="s">
        <v>1002</v>
      </c>
      <c r="D20" t="s">
        <v>100</v>
      </c>
      <c r="E20" t="s">
        <v>988</v>
      </c>
      <c r="F20" t="s">
        <v>989</v>
      </c>
      <c r="G20" t="s">
        <v>102</v>
      </c>
      <c r="H20" s="77">
        <v>227740</v>
      </c>
      <c r="I20" s="77">
        <v>2244</v>
      </c>
      <c r="J20" s="77">
        <v>0</v>
      </c>
      <c r="K20" s="77">
        <v>5110.4856</v>
      </c>
      <c r="L20" s="78">
        <v>1.67E-2</v>
      </c>
      <c r="M20" s="78">
        <v>8.2000000000000007E-3</v>
      </c>
      <c r="N20" s="78">
        <v>2.3999999999999998E-3</v>
      </c>
    </row>
    <row r="21" spans="2:14">
      <c r="B21" t="s">
        <v>1003</v>
      </c>
      <c r="C21" t="s">
        <v>1004</v>
      </c>
      <c r="D21" t="s">
        <v>100</v>
      </c>
      <c r="E21" t="s">
        <v>1005</v>
      </c>
      <c r="F21" t="s">
        <v>989</v>
      </c>
      <c r="G21" t="s">
        <v>102</v>
      </c>
      <c r="H21" s="77">
        <v>332775</v>
      </c>
      <c r="I21" s="77">
        <v>4700</v>
      </c>
      <c r="J21" s="77">
        <v>0</v>
      </c>
      <c r="K21" s="77">
        <v>15640.424999999999</v>
      </c>
      <c r="L21" s="78">
        <v>9.7000000000000003E-3</v>
      </c>
      <c r="M21" s="78">
        <v>2.5100000000000001E-2</v>
      </c>
      <c r="N21" s="78">
        <v>7.3000000000000001E-3</v>
      </c>
    </row>
    <row r="22" spans="2:14">
      <c r="B22" t="s">
        <v>1006</v>
      </c>
      <c r="C22" t="s">
        <v>1007</v>
      </c>
      <c r="D22" t="s">
        <v>100</v>
      </c>
      <c r="E22" t="s">
        <v>1005</v>
      </c>
      <c r="F22" t="s">
        <v>989</v>
      </c>
      <c r="G22" t="s">
        <v>102</v>
      </c>
      <c r="H22" s="77">
        <v>94460</v>
      </c>
      <c r="I22" s="77">
        <v>4468</v>
      </c>
      <c r="J22" s="77">
        <v>0</v>
      </c>
      <c r="K22" s="77">
        <v>4220.4727999999996</v>
      </c>
      <c r="L22" s="78">
        <v>1.47E-2</v>
      </c>
      <c r="M22" s="78">
        <v>6.7999999999999996E-3</v>
      </c>
      <c r="N22" s="78">
        <v>2E-3</v>
      </c>
    </row>
    <row r="23" spans="2:14">
      <c r="B23" t="s">
        <v>1008</v>
      </c>
      <c r="C23" t="s">
        <v>1009</v>
      </c>
      <c r="D23" t="s">
        <v>100</v>
      </c>
      <c r="E23" t="s">
        <v>1005</v>
      </c>
      <c r="F23" t="s">
        <v>989</v>
      </c>
      <c r="G23" t="s">
        <v>102</v>
      </c>
      <c r="H23" s="77">
        <v>58060</v>
      </c>
      <c r="I23" s="77">
        <v>4502</v>
      </c>
      <c r="J23" s="77">
        <v>0</v>
      </c>
      <c r="K23" s="77">
        <v>2613.8611999999998</v>
      </c>
      <c r="L23" s="78">
        <v>2.3999999999999998E-3</v>
      </c>
      <c r="M23" s="78">
        <v>4.1999999999999997E-3</v>
      </c>
      <c r="N23" s="78">
        <v>1.1999999999999999E-3</v>
      </c>
    </row>
    <row r="24" spans="2:14">
      <c r="B24" t="s">
        <v>1010</v>
      </c>
      <c r="C24" t="s">
        <v>1011</v>
      </c>
      <c r="D24" t="s">
        <v>100</v>
      </c>
      <c r="E24" t="s">
        <v>1005</v>
      </c>
      <c r="F24" t="s">
        <v>989</v>
      </c>
      <c r="G24" t="s">
        <v>102</v>
      </c>
      <c r="H24" s="77">
        <v>216700</v>
      </c>
      <c r="I24" s="77">
        <v>4430</v>
      </c>
      <c r="J24" s="77">
        <v>0</v>
      </c>
      <c r="K24" s="77">
        <v>9599.81</v>
      </c>
      <c r="L24" s="78">
        <v>8.2199999999999995E-2</v>
      </c>
      <c r="M24" s="78">
        <v>1.54E-2</v>
      </c>
      <c r="N24" s="78">
        <v>4.4999999999999997E-3</v>
      </c>
    </row>
    <row r="25" spans="2:14">
      <c r="B25" t="s">
        <v>1012</v>
      </c>
      <c r="C25" t="s">
        <v>1013</v>
      </c>
      <c r="D25" t="s">
        <v>100</v>
      </c>
      <c r="E25" t="s">
        <v>1005</v>
      </c>
      <c r="F25" t="s">
        <v>989</v>
      </c>
      <c r="G25" t="s">
        <v>102</v>
      </c>
      <c r="H25" s="77">
        <v>190800</v>
      </c>
      <c r="I25" s="77">
        <v>5085</v>
      </c>
      <c r="J25" s="77">
        <v>0</v>
      </c>
      <c r="K25" s="77">
        <v>9702.18</v>
      </c>
      <c r="L25" s="78">
        <v>5.0700000000000002E-2</v>
      </c>
      <c r="M25" s="78">
        <v>1.5599999999999999E-2</v>
      </c>
      <c r="N25" s="78">
        <v>4.4999999999999997E-3</v>
      </c>
    </row>
    <row r="26" spans="2:14">
      <c r="B26" t="s">
        <v>1014</v>
      </c>
      <c r="C26" t="s">
        <v>1015</v>
      </c>
      <c r="D26" t="s">
        <v>100</v>
      </c>
      <c r="E26" t="s">
        <v>1005</v>
      </c>
      <c r="F26" t="s">
        <v>989</v>
      </c>
      <c r="G26" t="s">
        <v>102</v>
      </c>
      <c r="H26" s="77">
        <v>215000</v>
      </c>
      <c r="I26" s="77">
        <v>1980</v>
      </c>
      <c r="J26" s="77">
        <v>0</v>
      </c>
      <c r="K26" s="77">
        <v>4257</v>
      </c>
      <c r="L26" s="78">
        <v>1.0800000000000001E-2</v>
      </c>
      <c r="M26" s="78">
        <v>6.7999999999999996E-3</v>
      </c>
      <c r="N26" s="78">
        <v>2E-3</v>
      </c>
    </row>
    <row r="27" spans="2:14">
      <c r="B27" t="s">
        <v>1016</v>
      </c>
      <c r="C27" t="s">
        <v>1017</v>
      </c>
      <c r="D27" t="s">
        <v>100</v>
      </c>
      <c r="E27" t="s">
        <v>1018</v>
      </c>
      <c r="F27" t="s">
        <v>989</v>
      </c>
      <c r="G27" t="s">
        <v>102</v>
      </c>
      <c r="H27" s="77">
        <v>22168</v>
      </c>
      <c r="I27" s="77">
        <v>9905</v>
      </c>
      <c r="J27" s="77">
        <v>0</v>
      </c>
      <c r="K27" s="77">
        <v>2195.7404000000001</v>
      </c>
      <c r="L27" s="78">
        <v>7.6E-3</v>
      </c>
      <c r="M27" s="78">
        <v>3.5000000000000001E-3</v>
      </c>
      <c r="N27" s="78">
        <v>1E-3</v>
      </c>
    </row>
    <row r="28" spans="2:14">
      <c r="B28" t="s">
        <v>1019</v>
      </c>
      <c r="C28" t="s">
        <v>1020</v>
      </c>
      <c r="D28" t="s">
        <v>100</v>
      </c>
      <c r="E28" t="s">
        <v>1018</v>
      </c>
      <c r="F28" t="s">
        <v>989</v>
      </c>
      <c r="G28" t="s">
        <v>102</v>
      </c>
      <c r="H28" s="77">
        <v>190800</v>
      </c>
      <c r="I28" s="77">
        <v>4459</v>
      </c>
      <c r="J28" s="77">
        <v>0</v>
      </c>
      <c r="K28" s="77">
        <v>8507.7720000000008</v>
      </c>
      <c r="L28" s="78">
        <v>6.1000000000000004E-3</v>
      </c>
      <c r="M28" s="78">
        <v>1.37E-2</v>
      </c>
      <c r="N28" s="78">
        <v>4.0000000000000001E-3</v>
      </c>
    </row>
    <row r="29" spans="2:14">
      <c r="B29" t="s">
        <v>1021</v>
      </c>
      <c r="C29" t="s">
        <v>1022</v>
      </c>
      <c r="D29" t="s">
        <v>100</v>
      </c>
      <c r="E29" t="s">
        <v>1018</v>
      </c>
      <c r="F29" t="s">
        <v>989</v>
      </c>
      <c r="G29" t="s">
        <v>102</v>
      </c>
      <c r="H29" s="77">
        <v>480115</v>
      </c>
      <c r="I29" s="77">
        <v>4127</v>
      </c>
      <c r="J29" s="77">
        <v>0</v>
      </c>
      <c r="K29" s="77">
        <v>19814.34605</v>
      </c>
      <c r="L29" s="78">
        <v>3.8E-3</v>
      </c>
      <c r="M29" s="78">
        <v>3.1800000000000002E-2</v>
      </c>
      <c r="N29" s="78">
        <v>9.2999999999999992E-3</v>
      </c>
    </row>
    <row r="30" spans="2:14">
      <c r="B30" t="s">
        <v>1023</v>
      </c>
      <c r="C30" t="s">
        <v>1024</v>
      </c>
      <c r="D30" t="s">
        <v>100</v>
      </c>
      <c r="E30" t="s">
        <v>1018</v>
      </c>
      <c r="F30" t="s">
        <v>989</v>
      </c>
      <c r="G30" t="s">
        <v>102</v>
      </c>
      <c r="H30" s="77">
        <v>23425</v>
      </c>
      <c r="I30" s="77">
        <v>11010</v>
      </c>
      <c r="J30" s="77">
        <v>0</v>
      </c>
      <c r="K30" s="77">
        <v>2579.0925000000002</v>
      </c>
      <c r="L30" s="78">
        <v>2.0000000000000001E-4</v>
      </c>
      <c r="M30" s="78">
        <v>4.1000000000000003E-3</v>
      </c>
      <c r="N30" s="78">
        <v>1.1999999999999999E-3</v>
      </c>
    </row>
    <row r="31" spans="2:14">
      <c r="B31" t="s">
        <v>1025</v>
      </c>
      <c r="C31" t="s">
        <v>1026</v>
      </c>
      <c r="D31" t="s">
        <v>100</v>
      </c>
      <c r="E31" t="s">
        <v>1018</v>
      </c>
      <c r="F31" t="s">
        <v>989</v>
      </c>
      <c r="G31" t="s">
        <v>102</v>
      </c>
      <c r="H31" s="77">
        <v>8276</v>
      </c>
      <c r="I31" s="77">
        <v>41410</v>
      </c>
      <c r="J31" s="77">
        <v>0</v>
      </c>
      <c r="K31" s="77">
        <v>3427.0916000000002</v>
      </c>
      <c r="L31" s="78">
        <v>2.9999999999999997E-4</v>
      </c>
      <c r="M31" s="78">
        <v>5.4999999999999997E-3</v>
      </c>
      <c r="N31" s="78">
        <v>1.6000000000000001E-3</v>
      </c>
    </row>
    <row r="32" spans="2:14">
      <c r="B32" t="s">
        <v>1027</v>
      </c>
      <c r="C32" t="s">
        <v>1028</v>
      </c>
      <c r="D32" t="s">
        <v>100</v>
      </c>
      <c r="E32" t="s">
        <v>993</v>
      </c>
      <c r="F32" t="s">
        <v>989</v>
      </c>
      <c r="G32" t="s">
        <v>102</v>
      </c>
      <c r="H32" s="77">
        <v>346215</v>
      </c>
      <c r="I32" s="77">
        <v>3399</v>
      </c>
      <c r="J32" s="77">
        <v>0</v>
      </c>
      <c r="K32" s="77">
        <v>11767.84785</v>
      </c>
      <c r="L32" s="78">
        <v>1.01E-2</v>
      </c>
      <c r="M32" s="78">
        <v>1.89E-2</v>
      </c>
      <c r="N32" s="78">
        <v>5.4999999999999997E-3</v>
      </c>
    </row>
    <row r="33" spans="2:14">
      <c r="B33" t="s">
        <v>1029</v>
      </c>
      <c r="C33" t="s">
        <v>1030</v>
      </c>
      <c r="D33" t="s">
        <v>100</v>
      </c>
      <c r="E33" t="s">
        <v>993</v>
      </c>
      <c r="F33" t="s">
        <v>989</v>
      </c>
      <c r="G33" t="s">
        <v>102</v>
      </c>
      <c r="H33" s="77">
        <v>25841</v>
      </c>
      <c r="I33" s="77">
        <v>6737</v>
      </c>
      <c r="J33" s="77">
        <v>0</v>
      </c>
      <c r="K33" s="77">
        <v>1740.9081699999999</v>
      </c>
      <c r="L33" s="78">
        <v>3.5000000000000001E-3</v>
      </c>
      <c r="M33" s="78">
        <v>2.8E-3</v>
      </c>
      <c r="N33" s="78">
        <v>8.0000000000000004E-4</v>
      </c>
    </row>
    <row r="34" spans="2:14">
      <c r="B34" t="s">
        <v>1031</v>
      </c>
      <c r="C34" t="s">
        <v>1032</v>
      </c>
      <c r="D34" t="s">
        <v>100</v>
      </c>
      <c r="E34" t="s">
        <v>993</v>
      </c>
      <c r="F34" t="s">
        <v>989</v>
      </c>
      <c r="G34" t="s">
        <v>102</v>
      </c>
      <c r="H34" s="77">
        <v>5161</v>
      </c>
      <c r="I34" s="77">
        <v>36390</v>
      </c>
      <c r="J34" s="77">
        <v>0</v>
      </c>
      <c r="K34" s="77">
        <v>1878.0879</v>
      </c>
      <c r="L34" s="78">
        <v>2.8999999999999998E-3</v>
      </c>
      <c r="M34" s="78">
        <v>3.0000000000000001E-3</v>
      </c>
      <c r="N34" s="78">
        <v>8.9999999999999998E-4</v>
      </c>
    </row>
    <row r="35" spans="2:14">
      <c r="B35" t="s">
        <v>1033</v>
      </c>
      <c r="C35" t="s">
        <v>1034</v>
      </c>
      <c r="D35" t="s">
        <v>100</v>
      </c>
      <c r="E35" t="s">
        <v>993</v>
      </c>
      <c r="F35" t="s">
        <v>989</v>
      </c>
      <c r="G35" t="s">
        <v>102</v>
      </c>
      <c r="H35" s="77">
        <v>224775</v>
      </c>
      <c r="I35" s="77">
        <v>10100</v>
      </c>
      <c r="J35" s="77">
        <v>0</v>
      </c>
      <c r="K35" s="77">
        <v>22702.275000000001</v>
      </c>
      <c r="L35" s="78">
        <v>3.4299999999999997E-2</v>
      </c>
      <c r="M35" s="78">
        <v>3.6499999999999998E-2</v>
      </c>
      <c r="N35" s="78">
        <v>1.06E-2</v>
      </c>
    </row>
    <row r="36" spans="2:14">
      <c r="B36" t="s">
        <v>1035</v>
      </c>
      <c r="C36" t="s">
        <v>1036</v>
      </c>
      <c r="D36" t="s">
        <v>100</v>
      </c>
      <c r="E36" t="s">
        <v>993</v>
      </c>
      <c r="F36" t="s">
        <v>989</v>
      </c>
      <c r="G36" t="s">
        <v>102</v>
      </c>
      <c r="H36" s="77">
        <v>73210</v>
      </c>
      <c r="I36" s="77">
        <v>37330</v>
      </c>
      <c r="J36" s="77">
        <v>0</v>
      </c>
      <c r="K36" s="77">
        <v>27329.293000000001</v>
      </c>
      <c r="L36" s="78">
        <v>5.4000000000000003E-3</v>
      </c>
      <c r="M36" s="78">
        <v>4.3900000000000002E-2</v>
      </c>
      <c r="N36" s="78">
        <v>1.2800000000000001E-2</v>
      </c>
    </row>
    <row r="37" spans="2:14">
      <c r="B37" t="s">
        <v>1037</v>
      </c>
      <c r="C37" t="s">
        <v>1038</v>
      </c>
      <c r="D37" t="s">
        <v>100</v>
      </c>
      <c r="E37" t="s">
        <v>993</v>
      </c>
      <c r="F37" t="s">
        <v>989</v>
      </c>
      <c r="G37" t="s">
        <v>102</v>
      </c>
      <c r="H37" s="77">
        <v>27229</v>
      </c>
      <c r="I37" s="77">
        <v>5054</v>
      </c>
      <c r="J37" s="77">
        <v>0</v>
      </c>
      <c r="K37" s="77">
        <v>1376.1536599999999</v>
      </c>
      <c r="L37" s="78">
        <v>2E-3</v>
      </c>
      <c r="M37" s="78">
        <v>2.2000000000000001E-3</v>
      </c>
      <c r="N37" s="78">
        <v>5.9999999999999995E-4</v>
      </c>
    </row>
    <row r="38" spans="2:14">
      <c r="B38" t="s">
        <v>1039</v>
      </c>
      <c r="C38" t="s">
        <v>1040</v>
      </c>
      <c r="D38" t="s">
        <v>100</v>
      </c>
      <c r="E38" t="s">
        <v>993</v>
      </c>
      <c r="F38" t="s">
        <v>989</v>
      </c>
      <c r="G38" t="s">
        <v>102</v>
      </c>
      <c r="H38" s="77">
        <v>38350</v>
      </c>
      <c r="I38" s="77">
        <v>12220</v>
      </c>
      <c r="J38" s="77">
        <v>0</v>
      </c>
      <c r="K38" s="77">
        <v>4686.37</v>
      </c>
      <c r="L38" s="78">
        <v>8.0000000000000004E-4</v>
      </c>
      <c r="M38" s="78">
        <v>7.4999999999999997E-3</v>
      </c>
      <c r="N38" s="78">
        <v>2.2000000000000001E-3</v>
      </c>
    </row>
    <row r="39" spans="2:14">
      <c r="B39" t="s">
        <v>1041</v>
      </c>
      <c r="C39" t="s">
        <v>1042</v>
      </c>
      <c r="D39" t="s">
        <v>100</v>
      </c>
      <c r="E39" t="s">
        <v>993</v>
      </c>
      <c r="F39" t="s">
        <v>989</v>
      </c>
      <c r="G39" t="s">
        <v>102</v>
      </c>
      <c r="H39" s="77">
        <v>45600</v>
      </c>
      <c r="I39" s="77">
        <v>16240</v>
      </c>
      <c r="J39" s="77">
        <v>0</v>
      </c>
      <c r="K39" s="77">
        <v>7405.44</v>
      </c>
      <c r="L39" s="78">
        <v>5.3E-3</v>
      </c>
      <c r="M39" s="78">
        <v>1.1900000000000001E-2</v>
      </c>
      <c r="N39" s="78">
        <v>3.5000000000000001E-3</v>
      </c>
    </row>
    <row r="40" spans="2:14">
      <c r="B40" t="s">
        <v>1043</v>
      </c>
      <c r="C40" t="s">
        <v>1044</v>
      </c>
      <c r="D40" t="s">
        <v>100</v>
      </c>
      <c r="E40" t="s">
        <v>993</v>
      </c>
      <c r="F40" t="s">
        <v>989</v>
      </c>
      <c r="G40" t="s">
        <v>102</v>
      </c>
      <c r="H40" s="77">
        <v>18910</v>
      </c>
      <c r="I40" s="77">
        <v>10790</v>
      </c>
      <c r="J40" s="77">
        <v>0</v>
      </c>
      <c r="K40" s="77">
        <v>2040.3889999999999</v>
      </c>
      <c r="L40" s="78">
        <v>5.0000000000000001E-4</v>
      </c>
      <c r="M40" s="78">
        <v>3.3E-3</v>
      </c>
      <c r="N40" s="78">
        <v>1E-3</v>
      </c>
    </row>
    <row r="41" spans="2:14">
      <c r="B41" t="s">
        <v>1045</v>
      </c>
      <c r="C41" t="s">
        <v>1046</v>
      </c>
      <c r="D41" t="s">
        <v>100</v>
      </c>
      <c r="E41" t="s">
        <v>993</v>
      </c>
      <c r="F41" t="s">
        <v>989</v>
      </c>
      <c r="G41" t="s">
        <v>102</v>
      </c>
      <c r="H41" s="77">
        <v>39598</v>
      </c>
      <c r="I41" s="77">
        <v>24750</v>
      </c>
      <c r="J41" s="77">
        <v>0</v>
      </c>
      <c r="K41" s="77">
        <v>9800.5049999999992</v>
      </c>
      <c r="L41" s="78">
        <v>1.2800000000000001E-2</v>
      </c>
      <c r="M41" s="78">
        <v>1.5800000000000002E-2</v>
      </c>
      <c r="N41" s="78">
        <v>4.5999999999999999E-3</v>
      </c>
    </row>
    <row r="42" spans="2:14">
      <c r="B42" t="s">
        <v>1047</v>
      </c>
      <c r="C42" t="s">
        <v>1048</v>
      </c>
      <c r="D42" t="s">
        <v>100</v>
      </c>
      <c r="E42" t="s">
        <v>993</v>
      </c>
      <c r="F42" t="s">
        <v>989</v>
      </c>
      <c r="G42" t="s">
        <v>102</v>
      </c>
      <c r="H42" s="77">
        <v>8221</v>
      </c>
      <c r="I42" s="77">
        <v>31190</v>
      </c>
      <c r="J42" s="77">
        <v>0</v>
      </c>
      <c r="K42" s="77">
        <v>2564.1298999999999</v>
      </c>
      <c r="L42" s="78">
        <v>3.5000000000000001E-3</v>
      </c>
      <c r="M42" s="78">
        <v>4.1000000000000003E-3</v>
      </c>
      <c r="N42" s="78">
        <v>1.1999999999999999E-3</v>
      </c>
    </row>
    <row r="43" spans="2:14">
      <c r="B43" s="79" t="s">
        <v>1049</v>
      </c>
      <c r="D43" s="16"/>
      <c r="E43" s="16"/>
      <c r="F43" s="16"/>
      <c r="G43" s="16"/>
      <c r="H43" s="81">
        <v>14352254.470000001</v>
      </c>
      <c r="J43" s="81">
        <v>0</v>
      </c>
      <c r="K43" s="81">
        <v>75144.418871093003</v>
      </c>
      <c r="M43" s="80">
        <v>0.1208</v>
      </c>
      <c r="N43" s="80">
        <v>3.5099999999999999E-2</v>
      </c>
    </row>
    <row r="44" spans="2:14">
      <c r="B44" t="s">
        <v>1050</v>
      </c>
      <c r="C44" t="s">
        <v>1051</v>
      </c>
      <c r="D44" t="s">
        <v>100</v>
      </c>
      <c r="E44" t="s">
        <v>1005</v>
      </c>
      <c r="F44" t="s">
        <v>994</v>
      </c>
      <c r="G44" t="s">
        <v>102</v>
      </c>
      <c r="H44" s="77">
        <v>446075</v>
      </c>
      <c r="I44" s="77">
        <v>424.7</v>
      </c>
      <c r="J44" s="77">
        <v>0</v>
      </c>
      <c r="K44" s="77">
        <v>1894.4805249999999</v>
      </c>
      <c r="L44" s="78">
        <v>3.0999999999999999E-3</v>
      </c>
      <c r="M44" s="78">
        <v>3.0000000000000001E-3</v>
      </c>
      <c r="N44" s="78">
        <v>8.9999999999999998E-4</v>
      </c>
    </row>
    <row r="45" spans="2:14">
      <c r="B45" t="s">
        <v>1052</v>
      </c>
      <c r="C45" t="s">
        <v>1053</v>
      </c>
      <c r="D45" t="s">
        <v>100</v>
      </c>
      <c r="E45" t="s">
        <v>1005</v>
      </c>
      <c r="F45" t="s">
        <v>994</v>
      </c>
      <c r="G45" t="s">
        <v>102</v>
      </c>
      <c r="H45" s="77">
        <v>377657</v>
      </c>
      <c r="I45" s="77">
        <v>433.35</v>
      </c>
      <c r="J45" s="77">
        <v>0</v>
      </c>
      <c r="K45" s="77">
        <v>1636.5766094999999</v>
      </c>
      <c r="L45" s="78">
        <v>1.5E-3</v>
      </c>
      <c r="M45" s="78">
        <v>2.5999999999999999E-3</v>
      </c>
      <c r="N45" s="78">
        <v>8.0000000000000004E-4</v>
      </c>
    </row>
    <row r="46" spans="2:14">
      <c r="B46" t="s">
        <v>1054</v>
      </c>
      <c r="C46" t="s">
        <v>1055</v>
      </c>
      <c r="D46" t="s">
        <v>100</v>
      </c>
      <c r="E46" t="s">
        <v>1018</v>
      </c>
      <c r="F46" t="s">
        <v>994</v>
      </c>
      <c r="G46" t="s">
        <v>102</v>
      </c>
      <c r="H46" s="77">
        <v>4568038.47</v>
      </c>
      <c r="I46" s="77">
        <v>371.19</v>
      </c>
      <c r="J46" s="77">
        <v>0</v>
      </c>
      <c r="K46" s="77">
        <v>16956.101996793001</v>
      </c>
      <c r="L46" s="78">
        <v>2.07E-2</v>
      </c>
      <c r="M46" s="78">
        <v>2.7300000000000001E-2</v>
      </c>
      <c r="N46" s="78">
        <v>7.9000000000000008E-3</v>
      </c>
    </row>
    <row r="47" spans="2:14">
      <c r="B47" t="s">
        <v>1056</v>
      </c>
      <c r="C47" t="s">
        <v>1057</v>
      </c>
      <c r="D47" t="s">
        <v>100</v>
      </c>
      <c r="E47" t="s">
        <v>1018</v>
      </c>
      <c r="F47" t="s">
        <v>994</v>
      </c>
      <c r="G47" t="s">
        <v>102</v>
      </c>
      <c r="H47" s="77">
        <v>4154400</v>
      </c>
      <c r="I47" s="77">
        <v>341</v>
      </c>
      <c r="J47" s="77">
        <v>0</v>
      </c>
      <c r="K47" s="77">
        <v>14166.504000000001</v>
      </c>
      <c r="L47" s="78">
        <v>1.7299999999999999E-2</v>
      </c>
      <c r="M47" s="78">
        <v>2.2800000000000001E-2</v>
      </c>
      <c r="N47" s="78">
        <v>6.6E-3</v>
      </c>
    </row>
    <row r="48" spans="2:14">
      <c r="B48" t="s">
        <v>1058</v>
      </c>
      <c r="C48" t="s">
        <v>1059</v>
      </c>
      <c r="D48" t="s">
        <v>100</v>
      </c>
      <c r="E48" t="s">
        <v>1018</v>
      </c>
      <c r="F48" t="s">
        <v>994</v>
      </c>
      <c r="G48" t="s">
        <v>102</v>
      </c>
      <c r="H48" s="77">
        <v>4011499</v>
      </c>
      <c r="I48" s="77">
        <v>322.74</v>
      </c>
      <c r="J48" s="77">
        <v>0</v>
      </c>
      <c r="K48" s="77">
        <v>12946.711872600001</v>
      </c>
      <c r="L48" s="78">
        <v>0.1159</v>
      </c>
      <c r="M48" s="78">
        <v>2.0799999999999999E-2</v>
      </c>
      <c r="N48" s="78">
        <v>6.1000000000000004E-3</v>
      </c>
    </row>
    <row r="49" spans="2:14">
      <c r="B49" t="s">
        <v>1060</v>
      </c>
      <c r="C49" t="s">
        <v>1061</v>
      </c>
      <c r="D49" t="s">
        <v>100</v>
      </c>
      <c r="E49" t="s">
        <v>993</v>
      </c>
      <c r="F49" t="s">
        <v>994</v>
      </c>
      <c r="G49" t="s">
        <v>102</v>
      </c>
      <c r="H49" s="77">
        <v>181437</v>
      </c>
      <c r="I49" s="77">
        <v>3322.82</v>
      </c>
      <c r="J49" s="77">
        <v>0</v>
      </c>
      <c r="K49" s="77">
        <v>6028.8249234000004</v>
      </c>
      <c r="L49" s="78">
        <v>4.7000000000000002E-3</v>
      </c>
      <c r="M49" s="78">
        <v>9.7000000000000003E-3</v>
      </c>
      <c r="N49" s="78">
        <v>2.8E-3</v>
      </c>
    </row>
    <row r="50" spans="2:14">
      <c r="B50" t="s">
        <v>1062</v>
      </c>
      <c r="C50" t="s">
        <v>1063</v>
      </c>
      <c r="D50" t="s">
        <v>100</v>
      </c>
      <c r="E50" t="s">
        <v>993</v>
      </c>
      <c r="F50" t="s">
        <v>994</v>
      </c>
      <c r="G50" t="s">
        <v>102</v>
      </c>
      <c r="H50" s="77">
        <v>401073</v>
      </c>
      <c r="I50" s="77">
        <v>3365.81</v>
      </c>
      <c r="J50" s="77">
        <v>0</v>
      </c>
      <c r="K50" s="77">
        <v>13499.3551413</v>
      </c>
      <c r="L50" s="78">
        <v>2.23E-2</v>
      </c>
      <c r="M50" s="78">
        <v>2.1700000000000001E-2</v>
      </c>
      <c r="N50" s="78">
        <v>6.3E-3</v>
      </c>
    </row>
    <row r="51" spans="2:14">
      <c r="B51" t="s">
        <v>1064</v>
      </c>
      <c r="C51" t="s">
        <v>1065</v>
      </c>
      <c r="D51" t="s">
        <v>100</v>
      </c>
      <c r="E51" t="s">
        <v>993</v>
      </c>
      <c r="F51" t="s">
        <v>994</v>
      </c>
      <c r="G51" t="s">
        <v>102</v>
      </c>
      <c r="H51" s="77">
        <v>133300</v>
      </c>
      <c r="I51" s="77">
        <v>3725.54</v>
      </c>
      <c r="J51" s="77">
        <v>0</v>
      </c>
      <c r="K51" s="77">
        <v>4966.1448200000004</v>
      </c>
      <c r="L51" s="78">
        <v>7.4999999999999997E-3</v>
      </c>
      <c r="M51" s="78">
        <v>8.0000000000000002E-3</v>
      </c>
      <c r="N51" s="78">
        <v>2.3E-3</v>
      </c>
    </row>
    <row r="52" spans="2:14">
      <c r="B52" t="s">
        <v>1066</v>
      </c>
      <c r="C52" t="s">
        <v>1067</v>
      </c>
      <c r="D52" t="s">
        <v>100</v>
      </c>
      <c r="E52" t="s">
        <v>993</v>
      </c>
      <c r="F52" t="s">
        <v>994</v>
      </c>
      <c r="G52" t="s">
        <v>102</v>
      </c>
      <c r="H52" s="77">
        <v>78775</v>
      </c>
      <c r="I52" s="77">
        <v>3871.43</v>
      </c>
      <c r="J52" s="77">
        <v>0</v>
      </c>
      <c r="K52" s="77">
        <v>3049.7189825</v>
      </c>
      <c r="L52" s="78">
        <v>3.3999999999999998E-3</v>
      </c>
      <c r="M52" s="78">
        <v>4.8999999999999998E-3</v>
      </c>
      <c r="N52" s="78">
        <v>1.4E-3</v>
      </c>
    </row>
    <row r="53" spans="2:14">
      <c r="B53" s="79" t="s">
        <v>1068</v>
      </c>
      <c r="D53" s="16"/>
      <c r="E53" s="16"/>
      <c r="F53" s="16"/>
      <c r="G53" s="16"/>
      <c r="H53" s="81">
        <v>1877086</v>
      </c>
      <c r="J53" s="81">
        <v>0</v>
      </c>
      <c r="K53" s="81">
        <v>51774.489585700001</v>
      </c>
      <c r="M53" s="80">
        <v>8.3199999999999996E-2</v>
      </c>
      <c r="N53" s="80">
        <v>2.4199999999999999E-2</v>
      </c>
    </row>
    <row r="54" spans="2:14">
      <c r="B54" t="s">
        <v>1069</v>
      </c>
      <c r="C54" t="s">
        <v>1070</v>
      </c>
      <c r="D54" t="s">
        <v>100</v>
      </c>
      <c r="E54" t="s">
        <v>1018</v>
      </c>
      <c r="F54" t="s">
        <v>994</v>
      </c>
      <c r="G54" t="s">
        <v>102</v>
      </c>
      <c r="H54" s="77">
        <v>491473</v>
      </c>
      <c r="I54" s="77">
        <v>2137.09</v>
      </c>
      <c r="J54" s="77">
        <v>0</v>
      </c>
      <c r="K54" s="77">
        <v>10503.2203357</v>
      </c>
      <c r="L54" s="78">
        <v>1.9599999999999999E-2</v>
      </c>
      <c r="M54" s="78">
        <v>1.6899999999999998E-2</v>
      </c>
      <c r="N54" s="78">
        <v>4.8999999999999998E-3</v>
      </c>
    </row>
    <row r="55" spans="2:14">
      <c r="B55" t="s">
        <v>1071</v>
      </c>
      <c r="C55" t="s">
        <v>1072</v>
      </c>
      <c r="D55" t="s">
        <v>100</v>
      </c>
      <c r="E55" t="s">
        <v>993</v>
      </c>
      <c r="F55" t="s">
        <v>994</v>
      </c>
      <c r="G55" t="s">
        <v>102</v>
      </c>
      <c r="H55" s="77">
        <v>113892</v>
      </c>
      <c r="I55" s="77">
        <v>17645</v>
      </c>
      <c r="J55" s="77">
        <v>0</v>
      </c>
      <c r="K55" s="77">
        <v>20096.243399999999</v>
      </c>
      <c r="L55" s="78">
        <v>3.5099999999999999E-2</v>
      </c>
      <c r="M55" s="78">
        <v>3.2300000000000002E-2</v>
      </c>
      <c r="N55" s="78">
        <v>9.4000000000000004E-3</v>
      </c>
    </row>
    <row r="56" spans="2:14">
      <c r="B56" t="s">
        <v>1073</v>
      </c>
      <c r="C56" t="s">
        <v>1074</v>
      </c>
      <c r="D56" t="s">
        <v>100</v>
      </c>
      <c r="E56" t="s">
        <v>993</v>
      </c>
      <c r="F56" t="s">
        <v>994</v>
      </c>
      <c r="G56" t="s">
        <v>102</v>
      </c>
      <c r="H56" s="77">
        <v>1162800</v>
      </c>
      <c r="I56" s="77">
        <v>902.25</v>
      </c>
      <c r="J56" s="77">
        <v>0</v>
      </c>
      <c r="K56" s="77">
        <v>10491.362999999999</v>
      </c>
      <c r="L56" s="78">
        <v>1.38E-2</v>
      </c>
      <c r="M56" s="78">
        <v>1.6899999999999998E-2</v>
      </c>
      <c r="N56" s="78">
        <v>4.8999999999999998E-3</v>
      </c>
    </row>
    <row r="57" spans="2:14">
      <c r="B57" t="s">
        <v>1075</v>
      </c>
      <c r="C57" t="s">
        <v>1076</v>
      </c>
      <c r="D57" t="s">
        <v>100</v>
      </c>
      <c r="E57" t="s">
        <v>993</v>
      </c>
      <c r="F57" t="s">
        <v>994</v>
      </c>
      <c r="G57" t="s">
        <v>102</v>
      </c>
      <c r="H57" s="77">
        <v>100221</v>
      </c>
      <c r="I57" s="77">
        <v>10085</v>
      </c>
      <c r="J57" s="77">
        <v>0</v>
      </c>
      <c r="K57" s="77">
        <v>10107.287850000001</v>
      </c>
      <c r="L57" s="78">
        <v>9.4000000000000004E-3</v>
      </c>
      <c r="M57" s="78">
        <v>1.6199999999999999E-2</v>
      </c>
      <c r="N57" s="78">
        <v>4.7000000000000002E-3</v>
      </c>
    </row>
    <row r="58" spans="2:14">
      <c r="B58" t="s">
        <v>1077</v>
      </c>
      <c r="C58" t="s">
        <v>1078</v>
      </c>
      <c r="D58" t="s">
        <v>100</v>
      </c>
      <c r="E58" t="s">
        <v>993</v>
      </c>
      <c r="F58" t="s">
        <v>994</v>
      </c>
      <c r="G58" t="s">
        <v>102</v>
      </c>
      <c r="H58" s="77">
        <v>8700</v>
      </c>
      <c r="I58" s="77">
        <v>6625</v>
      </c>
      <c r="J58" s="77">
        <v>0</v>
      </c>
      <c r="K58" s="77">
        <v>576.375</v>
      </c>
      <c r="L58" s="78">
        <v>1.6999999999999999E-3</v>
      </c>
      <c r="M58" s="78">
        <v>8.9999999999999998E-4</v>
      </c>
      <c r="N58" s="78">
        <v>2.9999999999999997E-4</v>
      </c>
    </row>
    <row r="59" spans="2:14">
      <c r="B59" s="79" t="s">
        <v>614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223</v>
      </c>
      <c r="C60" t="s">
        <v>223</v>
      </c>
      <c r="D60" s="16"/>
      <c r="E60" s="16"/>
      <c r="F60" t="s">
        <v>223</v>
      </c>
      <c r="G60" t="s">
        <v>223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1079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223</v>
      </c>
      <c r="C62" t="s">
        <v>223</v>
      </c>
      <c r="D62" s="16"/>
      <c r="E62" s="16"/>
      <c r="F62" t="s">
        <v>223</v>
      </c>
      <c r="G62" t="s">
        <v>223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227</v>
      </c>
      <c r="D63" s="16"/>
      <c r="E63" s="16"/>
      <c r="F63" s="16"/>
      <c r="G63" s="16"/>
      <c r="H63" s="81">
        <v>1722392</v>
      </c>
      <c r="J63" s="81">
        <v>94.284914040000004</v>
      </c>
      <c r="K63" s="81">
        <v>278331.71481564152</v>
      </c>
      <c r="M63" s="80">
        <v>0.44729999999999998</v>
      </c>
      <c r="N63" s="80">
        <v>0.13009999999999999</v>
      </c>
    </row>
    <row r="64" spans="2:14">
      <c r="B64" s="79" t="s">
        <v>1080</v>
      </c>
      <c r="D64" s="16"/>
      <c r="E64" s="16"/>
      <c r="F64" s="16"/>
      <c r="G64" s="16"/>
      <c r="H64" s="81">
        <v>1722392</v>
      </c>
      <c r="J64" s="81">
        <v>94.284914040000004</v>
      </c>
      <c r="K64" s="81">
        <v>278331.71481564152</v>
      </c>
      <c r="M64" s="80">
        <v>0.44729999999999998</v>
      </c>
      <c r="N64" s="80">
        <v>0.13009999999999999</v>
      </c>
    </row>
    <row r="65" spans="2:14">
      <c r="B65" t="s">
        <v>1081</v>
      </c>
      <c r="C65" t="s">
        <v>1082</v>
      </c>
      <c r="D65" t="s">
        <v>916</v>
      </c>
      <c r="E65" t="s">
        <v>1083</v>
      </c>
      <c r="F65" t="s">
        <v>625</v>
      </c>
      <c r="G65" t="s">
        <v>106</v>
      </c>
      <c r="H65" s="77">
        <v>294732</v>
      </c>
      <c r="I65" s="77">
        <v>2407</v>
      </c>
      <c r="J65" s="77">
        <v>0</v>
      </c>
      <c r="K65" s="77">
        <v>24411.139584839999</v>
      </c>
      <c r="L65" s="78">
        <v>6.9999999999999999E-4</v>
      </c>
      <c r="M65" s="78">
        <v>3.9199999999999999E-2</v>
      </c>
      <c r="N65" s="78">
        <v>1.14E-2</v>
      </c>
    </row>
    <row r="66" spans="2:14">
      <c r="B66" t="s">
        <v>1084</v>
      </c>
      <c r="C66" t="s">
        <v>1085</v>
      </c>
      <c r="D66" t="s">
        <v>297</v>
      </c>
      <c r="E66" t="s">
        <v>1086</v>
      </c>
      <c r="F66" t="s">
        <v>989</v>
      </c>
      <c r="G66" t="s">
        <v>106</v>
      </c>
      <c r="H66" s="77">
        <v>6635</v>
      </c>
      <c r="I66" s="77">
        <v>31112</v>
      </c>
      <c r="J66" s="77">
        <v>0</v>
      </c>
      <c r="K66" s="77">
        <v>7103.1916092000001</v>
      </c>
      <c r="L66" s="78">
        <v>8.0000000000000004E-4</v>
      </c>
      <c r="M66" s="78">
        <v>1.14E-2</v>
      </c>
      <c r="N66" s="78">
        <v>3.3E-3</v>
      </c>
    </row>
    <row r="67" spans="2:14">
      <c r="B67" t="s">
        <v>1087</v>
      </c>
      <c r="C67" t="s">
        <v>1088</v>
      </c>
      <c r="D67" t="s">
        <v>121</v>
      </c>
      <c r="E67" t="s">
        <v>1086</v>
      </c>
      <c r="F67" t="s">
        <v>989</v>
      </c>
      <c r="G67" t="s">
        <v>116</v>
      </c>
      <c r="H67" s="77">
        <v>24765</v>
      </c>
      <c r="I67" s="77">
        <v>1030.5</v>
      </c>
      <c r="J67" s="77">
        <v>0</v>
      </c>
      <c r="K67" s="77">
        <v>655.79598425250003</v>
      </c>
      <c r="L67" s="78">
        <v>0</v>
      </c>
      <c r="M67" s="78">
        <v>1.1000000000000001E-3</v>
      </c>
      <c r="N67" s="78">
        <v>2.9999999999999997E-4</v>
      </c>
    </row>
    <row r="68" spans="2:14">
      <c r="B68" t="s">
        <v>1089</v>
      </c>
      <c r="C68" t="s">
        <v>1090</v>
      </c>
      <c r="D68" t="s">
        <v>297</v>
      </c>
      <c r="E68" t="s">
        <v>1086</v>
      </c>
      <c r="F68" t="s">
        <v>989</v>
      </c>
      <c r="G68" t="s">
        <v>106</v>
      </c>
      <c r="H68" s="77">
        <v>31830</v>
      </c>
      <c r="I68" s="77">
        <v>5665</v>
      </c>
      <c r="J68" s="77">
        <v>0</v>
      </c>
      <c r="K68" s="77">
        <v>6204.7062495</v>
      </c>
      <c r="L68" s="78">
        <v>0</v>
      </c>
      <c r="M68" s="78">
        <v>0.01</v>
      </c>
      <c r="N68" s="78">
        <v>2.8999999999999998E-3</v>
      </c>
    </row>
    <row r="69" spans="2:14">
      <c r="B69" t="s">
        <v>1091</v>
      </c>
      <c r="C69" t="s">
        <v>1092</v>
      </c>
      <c r="D69" t="s">
        <v>916</v>
      </c>
      <c r="E69" t="s">
        <v>1086</v>
      </c>
      <c r="F69" t="s">
        <v>989</v>
      </c>
      <c r="G69" t="s">
        <v>106</v>
      </c>
      <c r="H69" s="77">
        <v>33880</v>
      </c>
      <c r="I69" s="77">
        <v>4409</v>
      </c>
      <c r="J69" s="77">
        <v>0</v>
      </c>
      <c r="K69" s="77">
        <v>5140.0598172</v>
      </c>
      <c r="L69" s="78">
        <v>0</v>
      </c>
      <c r="M69" s="78">
        <v>8.3000000000000001E-3</v>
      </c>
      <c r="N69" s="78">
        <v>2.3999999999999998E-3</v>
      </c>
    </row>
    <row r="70" spans="2:14">
      <c r="B70" t="s">
        <v>1093</v>
      </c>
      <c r="C70" t="s">
        <v>1094</v>
      </c>
      <c r="D70" t="s">
        <v>916</v>
      </c>
      <c r="E70" t="s">
        <v>1086</v>
      </c>
      <c r="F70" t="s">
        <v>989</v>
      </c>
      <c r="G70" t="s">
        <v>106</v>
      </c>
      <c r="H70" s="77">
        <v>53000</v>
      </c>
      <c r="I70" s="77">
        <v>2106</v>
      </c>
      <c r="J70" s="77">
        <v>0</v>
      </c>
      <c r="K70" s="77">
        <v>3840.77538</v>
      </c>
      <c r="L70" s="78">
        <v>4.4999999999999997E-3</v>
      </c>
      <c r="M70" s="78">
        <v>6.1999999999999998E-3</v>
      </c>
      <c r="N70" s="78">
        <v>1.8E-3</v>
      </c>
    </row>
    <row r="71" spans="2:14">
      <c r="B71" t="s">
        <v>1095</v>
      </c>
      <c r="C71" t="s">
        <v>1096</v>
      </c>
      <c r="D71" t="s">
        <v>916</v>
      </c>
      <c r="E71" t="s">
        <v>1086</v>
      </c>
      <c r="F71" t="s">
        <v>989</v>
      </c>
      <c r="G71" t="s">
        <v>106</v>
      </c>
      <c r="H71" s="77">
        <v>15860</v>
      </c>
      <c r="I71" s="77">
        <v>4058</v>
      </c>
      <c r="J71" s="77">
        <v>0</v>
      </c>
      <c r="K71" s="77">
        <v>2214.6234708000002</v>
      </c>
      <c r="L71" s="78">
        <v>5.9999999999999995E-4</v>
      </c>
      <c r="M71" s="78">
        <v>3.5999999999999999E-3</v>
      </c>
      <c r="N71" s="78">
        <v>1E-3</v>
      </c>
    </row>
    <row r="72" spans="2:14">
      <c r="B72" t="s">
        <v>1097</v>
      </c>
      <c r="C72" t="s">
        <v>1098</v>
      </c>
      <c r="D72" t="s">
        <v>623</v>
      </c>
      <c r="E72" t="s">
        <v>1086</v>
      </c>
      <c r="F72" t="s">
        <v>989</v>
      </c>
      <c r="G72" t="s">
        <v>110</v>
      </c>
      <c r="H72" s="77">
        <v>4386</v>
      </c>
      <c r="I72" s="77">
        <v>22765</v>
      </c>
      <c r="J72" s="77">
        <v>0</v>
      </c>
      <c r="K72" s="77">
        <v>4019.65220082</v>
      </c>
      <c r="L72" s="78">
        <v>0</v>
      </c>
      <c r="M72" s="78">
        <v>6.4999999999999997E-3</v>
      </c>
      <c r="N72" s="78">
        <v>1.9E-3</v>
      </c>
    </row>
    <row r="73" spans="2:14">
      <c r="B73" t="s">
        <v>1099</v>
      </c>
      <c r="C73" t="s">
        <v>1100</v>
      </c>
      <c r="D73" t="s">
        <v>297</v>
      </c>
      <c r="E73" t="s">
        <v>1086</v>
      </c>
      <c r="F73" t="s">
        <v>989</v>
      </c>
      <c r="G73" t="s">
        <v>106</v>
      </c>
      <c r="H73" s="77">
        <v>55805</v>
      </c>
      <c r="I73" s="77">
        <v>7717</v>
      </c>
      <c r="J73" s="77">
        <v>0</v>
      </c>
      <c r="K73" s="77">
        <v>14818.569635850001</v>
      </c>
      <c r="L73" s="78">
        <v>8.9999999999999998E-4</v>
      </c>
      <c r="M73" s="78">
        <v>2.3800000000000002E-2</v>
      </c>
      <c r="N73" s="78">
        <v>6.8999999999999999E-3</v>
      </c>
    </row>
    <row r="74" spans="2:14">
      <c r="B74" t="s">
        <v>1101</v>
      </c>
      <c r="C74" t="s">
        <v>1102</v>
      </c>
      <c r="D74" t="s">
        <v>916</v>
      </c>
      <c r="E74" t="s">
        <v>1086</v>
      </c>
      <c r="F74" t="s">
        <v>989</v>
      </c>
      <c r="G74" t="s">
        <v>106</v>
      </c>
      <c r="H74" s="77">
        <v>10103</v>
      </c>
      <c r="I74" s="77">
        <v>1972</v>
      </c>
      <c r="J74" s="77">
        <v>0</v>
      </c>
      <c r="K74" s="77">
        <v>685.55442156000004</v>
      </c>
      <c r="L74" s="78">
        <v>0</v>
      </c>
      <c r="M74" s="78">
        <v>1.1000000000000001E-3</v>
      </c>
      <c r="N74" s="78">
        <v>2.9999999999999997E-4</v>
      </c>
    </row>
    <row r="75" spans="2:14">
      <c r="B75" t="s">
        <v>1103</v>
      </c>
      <c r="C75" t="s">
        <v>1104</v>
      </c>
      <c r="D75" t="s">
        <v>916</v>
      </c>
      <c r="E75" t="s">
        <v>1086</v>
      </c>
      <c r="F75" t="s">
        <v>989</v>
      </c>
      <c r="G75" t="s">
        <v>106</v>
      </c>
      <c r="H75" s="77">
        <v>36360</v>
      </c>
      <c r="I75" s="77">
        <v>3386</v>
      </c>
      <c r="J75" s="77">
        <v>0</v>
      </c>
      <c r="K75" s="77">
        <v>4236.3857736</v>
      </c>
      <c r="L75" s="78">
        <v>0</v>
      </c>
      <c r="M75" s="78">
        <v>6.7999999999999996E-3</v>
      </c>
      <c r="N75" s="78">
        <v>2E-3</v>
      </c>
    </row>
    <row r="76" spans="2:14">
      <c r="B76" t="s">
        <v>1105</v>
      </c>
      <c r="C76" t="s">
        <v>1106</v>
      </c>
      <c r="D76" t="s">
        <v>916</v>
      </c>
      <c r="E76" t="s">
        <v>1086</v>
      </c>
      <c r="F76" t="s">
        <v>989</v>
      </c>
      <c r="G76" t="s">
        <v>106</v>
      </c>
      <c r="H76" s="77">
        <v>18860</v>
      </c>
      <c r="I76" s="77">
        <v>14740</v>
      </c>
      <c r="J76" s="77">
        <v>0</v>
      </c>
      <c r="K76" s="77">
        <v>9565.8561239999999</v>
      </c>
      <c r="L76" s="78">
        <v>0</v>
      </c>
      <c r="M76" s="78">
        <v>1.54E-2</v>
      </c>
      <c r="N76" s="78">
        <v>4.4999999999999997E-3</v>
      </c>
    </row>
    <row r="77" spans="2:14">
      <c r="B77" t="s">
        <v>1107</v>
      </c>
      <c r="C77" t="s">
        <v>1108</v>
      </c>
      <c r="D77" t="s">
        <v>916</v>
      </c>
      <c r="E77" t="s">
        <v>1086</v>
      </c>
      <c r="F77" t="s">
        <v>989</v>
      </c>
      <c r="G77" t="s">
        <v>106</v>
      </c>
      <c r="H77" s="77">
        <v>14669</v>
      </c>
      <c r="I77" s="77">
        <v>6201.22</v>
      </c>
      <c r="J77" s="77">
        <v>0</v>
      </c>
      <c r="K77" s="77">
        <v>3130.1296055538</v>
      </c>
      <c r="L77" s="78">
        <v>1E-4</v>
      </c>
      <c r="M77" s="78">
        <v>5.0000000000000001E-3</v>
      </c>
      <c r="N77" s="78">
        <v>1.5E-3</v>
      </c>
    </row>
    <row r="78" spans="2:14">
      <c r="B78" t="s">
        <v>1109</v>
      </c>
      <c r="C78" t="s">
        <v>1110</v>
      </c>
      <c r="D78" t="s">
        <v>297</v>
      </c>
      <c r="E78" t="s">
        <v>1086</v>
      </c>
      <c r="F78" t="s">
        <v>989</v>
      </c>
      <c r="G78" t="s">
        <v>106</v>
      </c>
      <c r="H78" s="77">
        <v>5100</v>
      </c>
      <c r="I78" s="77">
        <v>29962</v>
      </c>
      <c r="J78" s="77">
        <v>0</v>
      </c>
      <c r="K78" s="77">
        <v>5258.061342</v>
      </c>
      <c r="L78" s="78">
        <v>2.9999999999999997E-4</v>
      </c>
      <c r="M78" s="78">
        <v>8.5000000000000006E-3</v>
      </c>
      <c r="N78" s="78">
        <v>2.5000000000000001E-3</v>
      </c>
    </row>
    <row r="79" spans="2:14">
      <c r="B79" t="s">
        <v>1111</v>
      </c>
      <c r="C79" t="s">
        <v>1112</v>
      </c>
      <c r="D79" t="s">
        <v>916</v>
      </c>
      <c r="E79" t="s">
        <v>1086</v>
      </c>
      <c r="F79" t="s">
        <v>989</v>
      </c>
      <c r="G79" t="s">
        <v>106</v>
      </c>
      <c r="H79" s="77">
        <v>35025</v>
      </c>
      <c r="I79" s="77">
        <v>4200</v>
      </c>
      <c r="J79" s="77">
        <v>0</v>
      </c>
      <c r="K79" s="77">
        <v>5061.8830500000004</v>
      </c>
      <c r="L79" s="78">
        <v>2.0000000000000001E-4</v>
      </c>
      <c r="M79" s="78">
        <v>8.0999999999999996E-3</v>
      </c>
      <c r="N79" s="78">
        <v>2.3999999999999998E-3</v>
      </c>
    </row>
    <row r="80" spans="2:14">
      <c r="B80" t="s">
        <v>1113</v>
      </c>
      <c r="C80" t="s">
        <v>1114</v>
      </c>
      <c r="D80" t="s">
        <v>916</v>
      </c>
      <c r="E80" t="s">
        <v>1115</v>
      </c>
      <c r="F80" t="s">
        <v>989</v>
      </c>
      <c r="G80" t="s">
        <v>106</v>
      </c>
      <c r="H80" s="77">
        <v>28365</v>
      </c>
      <c r="I80" s="77">
        <v>4815</v>
      </c>
      <c r="J80" s="77">
        <v>0</v>
      </c>
      <c r="K80" s="77">
        <v>4699.6309147499996</v>
      </c>
      <c r="L80" s="78">
        <v>0</v>
      </c>
      <c r="M80" s="78">
        <v>7.6E-3</v>
      </c>
      <c r="N80" s="78">
        <v>2.2000000000000001E-3</v>
      </c>
    </row>
    <row r="81" spans="2:14">
      <c r="B81" t="s">
        <v>1116</v>
      </c>
      <c r="C81" t="s">
        <v>1117</v>
      </c>
      <c r="D81" t="s">
        <v>916</v>
      </c>
      <c r="E81" t="s">
        <v>1118</v>
      </c>
      <c r="F81" t="s">
        <v>989</v>
      </c>
      <c r="G81" t="s">
        <v>106</v>
      </c>
      <c r="H81" s="77">
        <v>51000</v>
      </c>
      <c r="I81" s="77">
        <v>4435</v>
      </c>
      <c r="J81" s="77">
        <v>0</v>
      </c>
      <c r="K81" s="77">
        <v>7783.02585</v>
      </c>
      <c r="L81" s="78">
        <v>4.4000000000000003E-3</v>
      </c>
      <c r="M81" s="78">
        <v>1.2500000000000001E-2</v>
      </c>
      <c r="N81" s="78">
        <v>3.5999999999999999E-3</v>
      </c>
    </row>
    <row r="82" spans="2:14">
      <c r="B82" t="s">
        <v>1119</v>
      </c>
      <c r="C82" t="s">
        <v>1120</v>
      </c>
      <c r="D82" t="s">
        <v>916</v>
      </c>
      <c r="E82" t="s">
        <v>1118</v>
      </c>
      <c r="F82" t="s">
        <v>989</v>
      </c>
      <c r="G82" t="s">
        <v>106</v>
      </c>
      <c r="H82" s="77">
        <v>8005</v>
      </c>
      <c r="I82" s="77">
        <v>18833</v>
      </c>
      <c r="J82" s="77">
        <v>0</v>
      </c>
      <c r="K82" s="77">
        <v>5187.5884576500002</v>
      </c>
      <c r="L82" s="78">
        <v>5.0000000000000001E-4</v>
      </c>
      <c r="M82" s="78">
        <v>8.3000000000000001E-3</v>
      </c>
      <c r="N82" s="78">
        <v>2.3999999999999998E-3</v>
      </c>
    </row>
    <row r="83" spans="2:14">
      <c r="B83" t="s">
        <v>1121</v>
      </c>
      <c r="C83" t="s">
        <v>1122</v>
      </c>
      <c r="D83" t="s">
        <v>916</v>
      </c>
      <c r="E83" t="s">
        <v>1118</v>
      </c>
      <c r="F83" t="s">
        <v>989</v>
      </c>
      <c r="G83" t="s">
        <v>106</v>
      </c>
      <c r="H83" s="77">
        <v>31735</v>
      </c>
      <c r="I83" s="77">
        <v>7849</v>
      </c>
      <c r="J83" s="77">
        <v>0</v>
      </c>
      <c r="K83" s="77">
        <v>8571.1185961499996</v>
      </c>
      <c r="L83" s="78">
        <v>0</v>
      </c>
      <c r="M83" s="78">
        <v>1.38E-2</v>
      </c>
      <c r="N83" s="78">
        <v>4.0000000000000001E-3</v>
      </c>
    </row>
    <row r="84" spans="2:14">
      <c r="B84" t="s">
        <v>1123</v>
      </c>
      <c r="C84" t="s">
        <v>1124</v>
      </c>
      <c r="D84" t="s">
        <v>297</v>
      </c>
      <c r="E84" t="s">
        <v>1118</v>
      </c>
      <c r="F84" t="s">
        <v>989</v>
      </c>
      <c r="G84" t="s">
        <v>106</v>
      </c>
      <c r="H84" s="77">
        <v>17700</v>
      </c>
      <c r="I84" s="77">
        <v>11722</v>
      </c>
      <c r="J84" s="77">
        <v>0</v>
      </c>
      <c r="K84" s="77">
        <v>7139.3661540000003</v>
      </c>
      <c r="L84" s="78">
        <v>0</v>
      </c>
      <c r="M84" s="78">
        <v>1.15E-2</v>
      </c>
      <c r="N84" s="78">
        <v>3.3E-3</v>
      </c>
    </row>
    <row r="85" spans="2:14">
      <c r="B85" t="s">
        <v>1125</v>
      </c>
      <c r="C85" t="s">
        <v>1126</v>
      </c>
      <c r="D85" t="s">
        <v>916</v>
      </c>
      <c r="E85" t="s">
        <v>1127</v>
      </c>
      <c r="F85" t="s">
        <v>989</v>
      </c>
      <c r="G85" t="s">
        <v>106</v>
      </c>
      <c r="H85" s="77">
        <v>6449</v>
      </c>
      <c r="I85" s="77">
        <v>2787</v>
      </c>
      <c r="J85" s="77">
        <v>0</v>
      </c>
      <c r="K85" s="77">
        <v>618.46342083000002</v>
      </c>
      <c r="L85" s="78">
        <v>0</v>
      </c>
      <c r="M85" s="78">
        <v>1E-3</v>
      </c>
      <c r="N85" s="78">
        <v>2.9999999999999997E-4</v>
      </c>
    </row>
    <row r="86" spans="2:14">
      <c r="B86" t="s">
        <v>1128</v>
      </c>
      <c r="C86" t="s">
        <v>1129</v>
      </c>
      <c r="D86" t="s">
        <v>916</v>
      </c>
      <c r="E86" t="s">
        <v>1130</v>
      </c>
      <c r="F86" t="s">
        <v>989</v>
      </c>
      <c r="G86" t="s">
        <v>106</v>
      </c>
      <c r="H86" s="77">
        <v>18020</v>
      </c>
      <c r="I86" s="77">
        <v>27784</v>
      </c>
      <c r="J86" s="77">
        <v>24.073511280000002</v>
      </c>
      <c r="K86" s="77">
        <v>17252.048380079999</v>
      </c>
      <c r="L86" s="78">
        <v>0</v>
      </c>
      <c r="M86" s="78">
        <v>2.7699999999999999E-2</v>
      </c>
      <c r="N86" s="78">
        <v>8.0999999999999996E-3</v>
      </c>
    </row>
    <row r="87" spans="2:14">
      <c r="B87" t="s">
        <v>1131</v>
      </c>
      <c r="C87" t="s">
        <v>1132</v>
      </c>
      <c r="D87" t="s">
        <v>980</v>
      </c>
      <c r="E87" t="s">
        <v>1133</v>
      </c>
      <c r="F87" t="s">
        <v>989</v>
      </c>
      <c r="G87" t="s">
        <v>113</v>
      </c>
      <c r="H87" s="77">
        <v>285566</v>
      </c>
      <c r="I87" s="77">
        <v>575.9</v>
      </c>
      <c r="J87" s="77">
        <v>0</v>
      </c>
      <c r="K87" s="77">
        <v>7253.8896192151997</v>
      </c>
      <c r="L87" s="78">
        <v>4.0000000000000002E-4</v>
      </c>
      <c r="M87" s="78">
        <v>1.17E-2</v>
      </c>
      <c r="N87" s="78">
        <v>3.3999999999999998E-3</v>
      </c>
    </row>
    <row r="88" spans="2:14">
      <c r="B88" t="s">
        <v>1134</v>
      </c>
      <c r="C88" t="s">
        <v>1135</v>
      </c>
      <c r="D88" t="s">
        <v>916</v>
      </c>
      <c r="E88" t="s">
        <v>1136</v>
      </c>
      <c r="F88" t="s">
        <v>989</v>
      </c>
      <c r="G88" t="s">
        <v>106</v>
      </c>
      <c r="H88" s="77">
        <v>206800</v>
      </c>
      <c r="I88" s="77">
        <v>3947</v>
      </c>
      <c r="J88" s="77">
        <v>0</v>
      </c>
      <c r="K88" s="77">
        <v>28086.804636000001</v>
      </c>
      <c r="L88" s="78">
        <v>2.9999999999999997E-4</v>
      </c>
      <c r="M88" s="78">
        <v>4.5100000000000001E-2</v>
      </c>
      <c r="N88" s="78">
        <v>1.3100000000000001E-2</v>
      </c>
    </row>
    <row r="89" spans="2:14">
      <c r="B89" t="s">
        <v>1137</v>
      </c>
      <c r="C89" t="s">
        <v>1138</v>
      </c>
      <c r="D89" t="s">
        <v>916</v>
      </c>
      <c r="E89" t="s">
        <v>1136</v>
      </c>
      <c r="F89" t="s">
        <v>989</v>
      </c>
      <c r="G89" t="s">
        <v>106</v>
      </c>
      <c r="H89" s="77">
        <v>21351</v>
      </c>
      <c r="I89" s="77">
        <v>6818</v>
      </c>
      <c r="J89" s="77">
        <v>0</v>
      </c>
      <c r="K89" s="77">
        <v>5009.1021703799997</v>
      </c>
      <c r="L89" s="78">
        <v>0</v>
      </c>
      <c r="M89" s="78">
        <v>8.0999999999999996E-3</v>
      </c>
      <c r="N89" s="78">
        <v>2.3E-3</v>
      </c>
    </row>
    <row r="90" spans="2:14">
      <c r="B90" t="s">
        <v>1139</v>
      </c>
      <c r="C90" t="s">
        <v>1140</v>
      </c>
      <c r="D90" t="s">
        <v>123</v>
      </c>
      <c r="E90" t="s">
        <v>1141</v>
      </c>
      <c r="F90" t="s">
        <v>989</v>
      </c>
      <c r="G90" t="s">
        <v>110</v>
      </c>
      <c r="H90" s="77">
        <v>6195</v>
      </c>
      <c r="I90" s="77">
        <v>6606</v>
      </c>
      <c r="J90" s="77">
        <v>0</v>
      </c>
      <c r="K90" s="77">
        <v>1647.5252358600001</v>
      </c>
      <c r="L90" s="78">
        <v>0</v>
      </c>
      <c r="M90" s="78">
        <v>2.5999999999999999E-3</v>
      </c>
      <c r="N90" s="78">
        <v>8.0000000000000004E-4</v>
      </c>
    </row>
    <row r="91" spans="2:14">
      <c r="B91" t="s">
        <v>1142</v>
      </c>
      <c r="C91" t="s">
        <v>1143</v>
      </c>
      <c r="D91" t="s">
        <v>623</v>
      </c>
      <c r="E91" t="s">
        <v>1141</v>
      </c>
      <c r="F91" t="s">
        <v>989</v>
      </c>
      <c r="G91" t="s">
        <v>110</v>
      </c>
      <c r="H91" s="77">
        <v>13950</v>
      </c>
      <c r="I91" s="77">
        <v>4757.5</v>
      </c>
      <c r="J91" s="77">
        <v>0</v>
      </c>
      <c r="K91" s="77">
        <v>2671.8077182500001</v>
      </c>
      <c r="L91" s="78">
        <v>0</v>
      </c>
      <c r="M91" s="78">
        <v>4.3E-3</v>
      </c>
      <c r="N91" s="78">
        <v>1.1999999999999999E-3</v>
      </c>
    </row>
    <row r="92" spans="2:14">
      <c r="B92" t="s">
        <v>1144</v>
      </c>
      <c r="C92" t="s">
        <v>1145</v>
      </c>
      <c r="D92" t="s">
        <v>123</v>
      </c>
      <c r="E92" t="s">
        <v>1141</v>
      </c>
      <c r="F92" t="s">
        <v>989</v>
      </c>
      <c r="G92" t="s">
        <v>110</v>
      </c>
      <c r="H92" s="77">
        <v>25025</v>
      </c>
      <c r="I92" s="77">
        <v>7956.2</v>
      </c>
      <c r="J92" s="77">
        <v>0</v>
      </c>
      <c r="K92" s="77">
        <v>8015.5250074899996</v>
      </c>
      <c r="L92" s="78">
        <v>0</v>
      </c>
      <c r="M92" s="78">
        <v>1.29E-2</v>
      </c>
      <c r="N92" s="78">
        <v>3.7000000000000002E-3</v>
      </c>
    </row>
    <row r="93" spans="2:14">
      <c r="B93" t="s">
        <v>1146</v>
      </c>
      <c r="C93" t="s">
        <v>1147</v>
      </c>
      <c r="D93" t="s">
        <v>916</v>
      </c>
      <c r="E93" t="s">
        <v>1148</v>
      </c>
      <c r="F93" t="s">
        <v>989</v>
      </c>
      <c r="G93" t="s">
        <v>106</v>
      </c>
      <c r="H93" s="77">
        <v>41813</v>
      </c>
      <c r="I93" s="77">
        <v>10548</v>
      </c>
      <c r="J93" s="77">
        <v>0</v>
      </c>
      <c r="K93" s="77">
        <v>15176.307660840001</v>
      </c>
      <c r="L93" s="78">
        <v>5.9999999999999995E-4</v>
      </c>
      <c r="M93" s="78">
        <v>2.4400000000000002E-2</v>
      </c>
      <c r="N93" s="78">
        <v>7.1000000000000004E-3</v>
      </c>
    </row>
    <row r="94" spans="2:14">
      <c r="B94" t="s">
        <v>1149</v>
      </c>
      <c r="C94" t="s">
        <v>1150</v>
      </c>
      <c r="D94" t="s">
        <v>916</v>
      </c>
      <c r="E94" t="s">
        <v>1083</v>
      </c>
      <c r="F94" t="s">
        <v>989</v>
      </c>
      <c r="G94" t="s">
        <v>106</v>
      </c>
      <c r="H94" s="77">
        <v>25702</v>
      </c>
      <c r="I94" s="77">
        <v>2324</v>
      </c>
      <c r="J94" s="77">
        <v>0</v>
      </c>
      <c r="K94" s="77">
        <v>2055.35912568</v>
      </c>
      <c r="L94" s="78">
        <v>1.6000000000000001E-3</v>
      </c>
      <c r="M94" s="78">
        <v>3.3E-3</v>
      </c>
      <c r="N94" s="78">
        <v>1E-3</v>
      </c>
    </row>
    <row r="95" spans="2:14">
      <c r="B95" t="s">
        <v>1151</v>
      </c>
      <c r="C95" t="s">
        <v>1152</v>
      </c>
      <c r="D95" t="s">
        <v>297</v>
      </c>
      <c r="E95" t="s">
        <v>1083</v>
      </c>
      <c r="F95" t="s">
        <v>989</v>
      </c>
      <c r="G95" t="s">
        <v>106</v>
      </c>
      <c r="H95" s="77">
        <v>18675</v>
      </c>
      <c r="I95" s="77">
        <v>2803</v>
      </c>
      <c r="J95" s="77">
        <v>0</v>
      </c>
      <c r="K95" s="77">
        <v>1801.22672025</v>
      </c>
      <c r="L95" s="78">
        <v>2.7000000000000001E-3</v>
      </c>
      <c r="M95" s="78">
        <v>2.8999999999999998E-3</v>
      </c>
      <c r="N95" s="78">
        <v>8.0000000000000004E-4</v>
      </c>
    </row>
    <row r="96" spans="2:14">
      <c r="B96" t="s">
        <v>1153</v>
      </c>
      <c r="C96" t="s">
        <v>1154</v>
      </c>
      <c r="D96" t="s">
        <v>916</v>
      </c>
      <c r="E96" t="s">
        <v>1083</v>
      </c>
      <c r="F96" t="s">
        <v>989</v>
      </c>
      <c r="G96" t="s">
        <v>106</v>
      </c>
      <c r="H96" s="77">
        <v>25770</v>
      </c>
      <c r="I96" s="77">
        <v>2945</v>
      </c>
      <c r="J96" s="77">
        <v>0</v>
      </c>
      <c r="K96" s="77">
        <v>2611.4660865000001</v>
      </c>
      <c r="L96" s="78">
        <v>1E-4</v>
      </c>
      <c r="M96" s="78">
        <v>4.1999999999999997E-3</v>
      </c>
      <c r="N96" s="78">
        <v>1.1999999999999999E-3</v>
      </c>
    </row>
    <row r="97" spans="2:14">
      <c r="B97" t="s">
        <v>1155</v>
      </c>
      <c r="C97" t="s">
        <v>1156</v>
      </c>
      <c r="D97" t="s">
        <v>297</v>
      </c>
      <c r="E97" t="s">
        <v>1083</v>
      </c>
      <c r="F97" t="s">
        <v>989</v>
      </c>
      <c r="G97" t="s">
        <v>106</v>
      </c>
      <c r="H97" s="77">
        <v>15236</v>
      </c>
      <c r="I97" s="77">
        <v>33489</v>
      </c>
      <c r="J97" s="77">
        <v>70.211402759999999</v>
      </c>
      <c r="K97" s="77">
        <v>17627.5148844</v>
      </c>
      <c r="L97" s="78">
        <v>0</v>
      </c>
      <c r="M97" s="78">
        <v>2.8299999999999999E-2</v>
      </c>
      <c r="N97" s="78">
        <v>8.2000000000000007E-3</v>
      </c>
    </row>
    <row r="98" spans="2:14">
      <c r="B98" t="s">
        <v>1157</v>
      </c>
      <c r="C98" t="s">
        <v>1158</v>
      </c>
      <c r="D98" t="s">
        <v>916</v>
      </c>
      <c r="E98" t="s">
        <v>1083</v>
      </c>
      <c r="F98" t="s">
        <v>989</v>
      </c>
      <c r="G98" t="s">
        <v>106</v>
      </c>
      <c r="H98" s="77">
        <v>27840</v>
      </c>
      <c r="I98" s="77">
        <v>11670</v>
      </c>
      <c r="J98" s="77">
        <v>0</v>
      </c>
      <c r="K98" s="77">
        <v>11179.561248</v>
      </c>
      <c r="L98" s="78">
        <v>1E-4</v>
      </c>
      <c r="M98" s="78">
        <v>1.7999999999999999E-2</v>
      </c>
      <c r="N98" s="78">
        <v>5.1999999999999998E-3</v>
      </c>
    </row>
    <row r="99" spans="2:14">
      <c r="B99" t="s">
        <v>1159</v>
      </c>
      <c r="C99" t="s">
        <v>1160</v>
      </c>
      <c r="D99" t="s">
        <v>297</v>
      </c>
      <c r="E99" t="s">
        <v>1083</v>
      </c>
      <c r="F99" t="s">
        <v>989</v>
      </c>
      <c r="G99" t="s">
        <v>106</v>
      </c>
      <c r="H99" s="77">
        <v>20570</v>
      </c>
      <c r="I99" s="77">
        <v>11143</v>
      </c>
      <c r="J99" s="77">
        <v>0</v>
      </c>
      <c r="K99" s="77">
        <v>7887.1680591000004</v>
      </c>
      <c r="L99" s="78">
        <v>0</v>
      </c>
      <c r="M99" s="78">
        <v>1.2699999999999999E-2</v>
      </c>
      <c r="N99" s="78">
        <v>3.7000000000000002E-3</v>
      </c>
    </row>
    <row r="100" spans="2:14">
      <c r="B100" t="s">
        <v>1161</v>
      </c>
      <c r="C100" t="s">
        <v>1162</v>
      </c>
      <c r="D100" t="s">
        <v>297</v>
      </c>
      <c r="E100" t="s">
        <v>1163</v>
      </c>
      <c r="F100" t="s">
        <v>989</v>
      </c>
      <c r="G100" t="s">
        <v>106</v>
      </c>
      <c r="H100" s="77">
        <v>44346</v>
      </c>
      <c r="I100" s="77">
        <v>4324</v>
      </c>
      <c r="J100" s="77">
        <v>0</v>
      </c>
      <c r="K100" s="77">
        <v>6598.1898986400001</v>
      </c>
      <c r="L100" s="78">
        <v>0</v>
      </c>
      <c r="M100" s="78">
        <v>1.06E-2</v>
      </c>
      <c r="N100" s="78">
        <v>3.0999999999999999E-3</v>
      </c>
    </row>
    <row r="101" spans="2:14">
      <c r="B101" t="s">
        <v>1164</v>
      </c>
      <c r="C101" t="s">
        <v>1165</v>
      </c>
      <c r="D101" t="s">
        <v>916</v>
      </c>
      <c r="E101" t="s">
        <v>1166</v>
      </c>
      <c r="F101" t="s">
        <v>989</v>
      </c>
      <c r="G101" t="s">
        <v>106</v>
      </c>
      <c r="H101" s="77">
        <v>122499</v>
      </c>
      <c r="I101" s="77">
        <v>2360</v>
      </c>
      <c r="J101" s="77">
        <v>0</v>
      </c>
      <c r="K101" s="77">
        <v>9947.8497924000003</v>
      </c>
      <c r="L101" s="78">
        <v>1E-4</v>
      </c>
      <c r="M101" s="78">
        <v>1.6E-2</v>
      </c>
      <c r="N101" s="78">
        <v>4.7000000000000002E-3</v>
      </c>
    </row>
    <row r="102" spans="2:14">
      <c r="B102" t="s">
        <v>1167</v>
      </c>
      <c r="C102" t="s">
        <v>1168</v>
      </c>
      <c r="D102" t="s">
        <v>916</v>
      </c>
      <c r="E102" t="s">
        <v>1166</v>
      </c>
      <c r="F102" t="s">
        <v>989</v>
      </c>
      <c r="G102" t="s">
        <v>106</v>
      </c>
      <c r="H102" s="77">
        <v>18770</v>
      </c>
      <c r="I102" s="77">
        <v>4900</v>
      </c>
      <c r="J102" s="77">
        <v>0</v>
      </c>
      <c r="K102" s="77">
        <v>3164.7909300000001</v>
      </c>
      <c r="L102" s="78">
        <v>0</v>
      </c>
      <c r="M102" s="78">
        <v>5.1000000000000004E-3</v>
      </c>
      <c r="N102" s="78">
        <v>1.5E-3</v>
      </c>
    </row>
    <row r="103" spans="2:14">
      <c r="B103" s="79" t="s">
        <v>1169</v>
      </c>
      <c r="D103" s="16"/>
      <c r="E103" s="16"/>
      <c r="F103" s="16"/>
      <c r="G103" s="16"/>
      <c r="H103" s="81">
        <v>0</v>
      </c>
      <c r="J103" s="81">
        <v>0</v>
      </c>
      <c r="K103" s="81">
        <v>0</v>
      </c>
      <c r="M103" s="80">
        <v>0</v>
      </c>
      <c r="N103" s="80">
        <v>0</v>
      </c>
    </row>
    <row r="104" spans="2:14">
      <c r="B104" t="s">
        <v>223</v>
      </c>
      <c r="C104" t="s">
        <v>223</v>
      </c>
      <c r="D104" s="16"/>
      <c r="E104" s="16"/>
      <c r="F104" t="s">
        <v>223</v>
      </c>
      <c r="G104" t="s">
        <v>223</v>
      </c>
      <c r="H104" s="77">
        <v>0</v>
      </c>
      <c r="I104" s="77">
        <v>0</v>
      </c>
      <c r="K104" s="77">
        <v>0</v>
      </c>
      <c r="L104" s="78">
        <v>0</v>
      </c>
      <c r="M104" s="78">
        <v>0</v>
      </c>
      <c r="N104" s="78">
        <v>0</v>
      </c>
    </row>
    <row r="105" spans="2:14">
      <c r="B105" s="79" t="s">
        <v>614</v>
      </c>
      <c r="D105" s="16"/>
      <c r="E105" s="16"/>
      <c r="F105" s="16"/>
      <c r="G105" s="16"/>
      <c r="H105" s="81">
        <v>0</v>
      </c>
      <c r="J105" s="81">
        <v>0</v>
      </c>
      <c r="K105" s="81">
        <v>0</v>
      </c>
      <c r="M105" s="80">
        <v>0</v>
      </c>
      <c r="N105" s="80">
        <v>0</v>
      </c>
    </row>
    <row r="106" spans="2:14">
      <c r="B106" t="s">
        <v>223</v>
      </c>
      <c r="C106" t="s">
        <v>223</v>
      </c>
      <c r="D106" s="16"/>
      <c r="E106" s="16"/>
      <c r="F106" t="s">
        <v>223</v>
      </c>
      <c r="G106" t="s">
        <v>223</v>
      </c>
      <c r="H106" s="77">
        <v>0</v>
      </c>
      <c r="I106" s="77">
        <v>0</v>
      </c>
      <c r="K106" s="77">
        <v>0</v>
      </c>
      <c r="L106" s="78">
        <v>0</v>
      </c>
      <c r="M106" s="78">
        <v>0</v>
      </c>
      <c r="N106" s="78">
        <v>0</v>
      </c>
    </row>
    <row r="107" spans="2:14">
      <c r="B107" s="79" t="s">
        <v>1079</v>
      </c>
      <c r="D107" s="16"/>
      <c r="E107" s="16"/>
      <c r="F107" s="16"/>
      <c r="G107" s="16"/>
      <c r="H107" s="81">
        <v>0</v>
      </c>
      <c r="J107" s="81">
        <v>0</v>
      </c>
      <c r="K107" s="81">
        <v>0</v>
      </c>
      <c r="M107" s="80">
        <v>0</v>
      </c>
      <c r="N107" s="80">
        <v>0</v>
      </c>
    </row>
    <row r="108" spans="2:14">
      <c r="B108" t="s">
        <v>223</v>
      </c>
      <c r="C108" t="s">
        <v>223</v>
      </c>
      <c r="D108" s="16"/>
      <c r="E108" s="16"/>
      <c r="F108" t="s">
        <v>223</v>
      </c>
      <c r="G108" t="s">
        <v>223</v>
      </c>
      <c r="H108" s="77">
        <v>0</v>
      </c>
      <c r="I108" s="77">
        <v>0</v>
      </c>
      <c r="K108" s="77">
        <v>0</v>
      </c>
      <c r="L108" s="78">
        <v>0</v>
      </c>
      <c r="M108" s="78">
        <v>0</v>
      </c>
      <c r="N108" s="78">
        <v>0</v>
      </c>
    </row>
    <row r="109" spans="2:14">
      <c r="B109" t="s">
        <v>233</v>
      </c>
      <c r="D109" s="16"/>
      <c r="E109" s="16"/>
      <c r="F109" s="16"/>
      <c r="G109" s="16"/>
    </row>
    <row r="110" spans="2:14">
      <c r="B110" t="s">
        <v>301</v>
      </c>
      <c r="D110" s="16"/>
      <c r="E110" s="16"/>
      <c r="F110" s="16"/>
      <c r="G110" s="16"/>
    </row>
    <row r="111" spans="2:14">
      <c r="B111" t="s">
        <v>302</v>
      </c>
      <c r="D111" s="16"/>
      <c r="E111" s="16"/>
      <c r="F111" s="16"/>
      <c r="G111" s="16"/>
    </row>
    <row r="112" spans="2:14">
      <c r="B112" t="s">
        <v>303</v>
      </c>
      <c r="D112" s="16"/>
      <c r="E112" s="16"/>
      <c r="F112" s="16"/>
      <c r="G112" s="16"/>
    </row>
    <row r="113" spans="2:7">
      <c r="B113" t="s">
        <v>304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1515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5859310.4699999997</v>
      </c>
      <c r="K11" s="7"/>
      <c r="L11" s="75">
        <v>58411.995949689088</v>
      </c>
      <c r="M11" s="7"/>
      <c r="N11" s="76">
        <v>1</v>
      </c>
      <c r="O11" s="76">
        <v>2.7300000000000001E-2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5500000</v>
      </c>
      <c r="L12" s="81">
        <v>4499</v>
      </c>
      <c r="N12" s="80">
        <v>7.6999999999999999E-2</v>
      </c>
      <c r="O12" s="80">
        <v>2.0999999999999999E-3</v>
      </c>
    </row>
    <row r="13" spans="2:65">
      <c r="B13" s="79" t="s">
        <v>1170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5500000</v>
      </c>
      <c r="L17" s="81">
        <v>4499</v>
      </c>
      <c r="N17" s="80">
        <v>7.6999999999999999E-2</v>
      </c>
      <c r="O17" s="80">
        <v>2.0999999999999999E-3</v>
      </c>
    </row>
    <row r="18" spans="2:15">
      <c r="B18" t="s">
        <v>1172</v>
      </c>
      <c r="C18" t="s">
        <v>1173</v>
      </c>
      <c r="D18" t="s">
        <v>100</v>
      </c>
      <c r="E18" t="s">
        <v>1174</v>
      </c>
      <c r="F18" t="s">
        <v>989</v>
      </c>
      <c r="G18" t="s">
        <v>223</v>
      </c>
      <c r="H18" t="s">
        <v>468</v>
      </c>
      <c r="I18" t="s">
        <v>102</v>
      </c>
      <c r="J18" s="77">
        <v>5500000</v>
      </c>
      <c r="K18" s="77">
        <v>81.8</v>
      </c>
      <c r="L18" s="77">
        <v>4499</v>
      </c>
      <c r="M18" s="78">
        <v>1.3599999999999999E-2</v>
      </c>
      <c r="N18" s="78">
        <v>7.6999999999999999E-2</v>
      </c>
      <c r="O18" s="78">
        <v>2.0999999999999999E-3</v>
      </c>
    </row>
    <row r="19" spans="2:15">
      <c r="B19" s="79" t="s">
        <v>614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359310.47</v>
      </c>
      <c r="L21" s="81">
        <v>53912.995949689088</v>
      </c>
      <c r="N21" s="80">
        <v>0.92300000000000004</v>
      </c>
      <c r="O21" s="80">
        <v>2.52E-2</v>
      </c>
    </row>
    <row r="22" spans="2:15">
      <c r="B22" s="79" t="s">
        <v>1170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1171</v>
      </c>
      <c r="C24" s="16"/>
      <c r="D24" s="16"/>
      <c r="E24" s="16"/>
      <c r="J24" s="81">
        <v>286272.56</v>
      </c>
      <c r="L24" s="81">
        <v>41201.386927647203</v>
      </c>
      <c r="N24" s="80">
        <v>0.70540000000000003</v>
      </c>
      <c r="O24" s="80">
        <v>1.9300000000000001E-2</v>
      </c>
    </row>
    <row r="25" spans="2:15">
      <c r="B25" t="s">
        <v>1175</v>
      </c>
      <c r="C25" t="s">
        <v>1176</v>
      </c>
      <c r="D25" t="s">
        <v>1177</v>
      </c>
      <c r="E25" t="s">
        <v>1178</v>
      </c>
      <c r="F25" t="s">
        <v>994</v>
      </c>
      <c r="G25" t="s">
        <v>643</v>
      </c>
      <c r="H25" t="s">
        <v>619</v>
      </c>
      <c r="I25" t="s">
        <v>106</v>
      </c>
      <c r="J25" s="77">
        <v>232511.57</v>
      </c>
      <c r="K25" s="77">
        <v>2165</v>
      </c>
      <c r="L25" s="77">
        <v>17321.565562810501</v>
      </c>
      <c r="M25" s="78">
        <v>0</v>
      </c>
      <c r="N25" s="78">
        <v>0.29649999999999999</v>
      </c>
      <c r="O25" s="78">
        <v>8.0999999999999996E-3</v>
      </c>
    </row>
    <row r="26" spans="2:15">
      <c r="B26" t="s">
        <v>1179</v>
      </c>
      <c r="C26" t="s">
        <v>1180</v>
      </c>
      <c r="D26" t="s">
        <v>123</v>
      </c>
      <c r="E26" t="s">
        <v>1181</v>
      </c>
      <c r="F26" t="s">
        <v>994</v>
      </c>
      <c r="G26" t="s">
        <v>223</v>
      </c>
      <c r="H26" t="s">
        <v>468</v>
      </c>
      <c r="I26" t="s">
        <v>106</v>
      </c>
      <c r="J26" s="77">
        <v>53760.99</v>
      </c>
      <c r="K26" s="77">
        <v>12908.599999999979</v>
      </c>
      <c r="L26" s="77">
        <v>23879.821364836698</v>
      </c>
      <c r="M26" s="78">
        <v>0</v>
      </c>
      <c r="N26" s="78">
        <v>0.4088</v>
      </c>
      <c r="O26" s="78">
        <v>1.12E-2</v>
      </c>
    </row>
    <row r="27" spans="2:15">
      <c r="B27" s="79" t="s">
        <v>92</v>
      </c>
      <c r="C27" s="16"/>
      <c r="D27" s="16"/>
      <c r="E27" s="16"/>
      <c r="J27" s="81">
        <v>73037.91</v>
      </c>
      <c r="L27" s="81">
        <v>12711.60902204189</v>
      </c>
      <c r="N27" s="80">
        <v>0.21759999999999999</v>
      </c>
      <c r="O27" s="80">
        <v>5.8999999999999999E-3</v>
      </c>
    </row>
    <row r="28" spans="2:15">
      <c r="B28" t="s">
        <v>1182</v>
      </c>
      <c r="C28" t="s">
        <v>1183</v>
      </c>
      <c r="D28" t="s">
        <v>123</v>
      </c>
      <c r="E28" t="s">
        <v>1181</v>
      </c>
      <c r="F28" t="s">
        <v>989</v>
      </c>
      <c r="G28" t="s">
        <v>223</v>
      </c>
      <c r="H28" t="s">
        <v>468</v>
      </c>
      <c r="I28" t="s">
        <v>110</v>
      </c>
      <c r="J28" s="77">
        <v>4338.8999999999996</v>
      </c>
      <c r="K28" s="77">
        <v>23293.740000000013</v>
      </c>
      <c r="L28" s="77">
        <v>4068.8441952293902</v>
      </c>
      <c r="M28" s="78">
        <v>0</v>
      </c>
      <c r="N28" s="78">
        <v>6.9699999999999998E-2</v>
      </c>
      <c r="O28" s="78">
        <v>1.9E-3</v>
      </c>
    </row>
    <row r="29" spans="2:15">
      <c r="B29" t="s">
        <v>1184</v>
      </c>
      <c r="C29" t="s">
        <v>1185</v>
      </c>
      <c r="D29" t="s">
        <v>123</v>
      </c>
      <c r="E29" t="s">
        <v>1186</v>
      </c>
      <c r="F29" t="s">
        <v>989</v>
      </c>
      <c r="G29" t="s">
        <v>223</v>
      </c>
      <c r="H29" t="s">
        <v>468</v>
      </c>
      <c r="I29" t="s">
        <v>110</v>
      </c>
      <c r="J29" s="77">
        <v>68699.009999999995</v>
      </c>
      <c r="K29" s="77">
        <v>3125</v>
      </c>
      <c r="L29" s="77">
        <v>8642.7648268124995</v>
      </c>
      <c r="M29" s="78">
        <v>0</v>
      </c>
      <c r="N29" s="78">
        <v>0.14799999999999999</v>
      </c>
      <c r="O29" s="78">
        <v>4.0000000000000001E-3</v>
      </c>
    </row>
    <row r="30" spans="2:15">
      <c r="B30" s="79" t="s">
        <v>614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223</v>
      </c>
      <c r="C31" t="s">
        <v>223</v>
      </c>
      <c r="D31" s="16"/>
      <c r="E31" s="16"/>
      <c r="F31" t="s">
        <v>223</v>
      </c>
      <c r="G31" t="s">
        <v>223</v>
      </c>
      <c r="I31" t="s">
        <v>223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233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1515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1187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1188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301</v>
      </c>
      <c r="D19" s="16"/>
      <c r="E19" s="16"/>
    </row>
    <row r="20" spans="2:12">
      <c r="B20" t="s">
        <v>302</v>
      </c>
      <c r="D20" s="16"/>
      <c r="E20" s="16"/>
    </row>
    <row r="21" spans="2:12">
      <c r="B21" t="s">
        <v>303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2020-11-29T09:23:37Z</dcterms:modified>
</cp:coreProperties>
</file>