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13635" activeTab="0"/>
  </bookViews>
  <sheets>
    <sheet name="נספח 1" sheetId="1" r:id="rId1"/>
    <sheet name="נספח 4" sheetId="2" r:id="rId2"/>
    <sheet name="נספח 3ג" sheetId="3" r:id="rId3"/>
    <sheet name="נספח 3ב" sheetId="4" r:id="rId4"/>
    <sheet name="נספח 3א" sheetId="5" r:id="rId5"/>
    <sheet name="נספח 2" sheetId="6" r:id="rId6"/>
    <sheet name="גיליון1" sheetId="7" r:id="rId7"/>
  </sheets>
  <definedNames/>
  <calcPr fullCalcOnLoad="1"/>
</workbook>
</file>

<file path=xl/sharedStrings.xml><?xml version="1.0" encoding="utf-8"?>
<sst xmlns="http://schemas.openxmlformats.org/spreadsheetml/2006/main" count="142" uniqueCount="93">
  <si>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</si>
  <si>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</si>
  <si>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</si>
  <si>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</si>
  <si>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</si>
  <si>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</si>
  <si>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</si>
  <si>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</si>
  <si>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</si>
  <si>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</si>
  <si>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</si>
  <si>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</si>
  <si>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גלובל פיננס ג'י.אר 8 בע"מ</t>
  </si>
  <si>
    <t>ניירות ערך סחירים</t>
  </si>
  <si>
    <t>מוצרים מובנים</t>
  </si>
  <si>
    <t>*גלובל פינ8אגח ד- גלובל פיננס ג'י.אר 8 בע"מ</t>
  </si>
  <si>
    <t>1108620</t>
  </si>
  <si>
    <t>A2</t>
  </si>
  <si>
    <t>מידרוג</t>
  </si>
  <si>
    <t>סה''כ ניירות ערך סחירים</t>
  </si>
  <si>
    <t>ניירות ערך לא סחירים</t>
  </si>
  <si>
    <t>*גלובל פיננס חש ד אחים ואחיות - גלובל פיננס ג'י.אר 8 בע"מ</t>
  </si>
  <si>
    <t>11160372</t>
  </si>
  <si>
    <t>*גלובל8ד חש7/13</t>
  </si>
  <si>
    <t>11291882</t>
  </si>
  <si>
    <t>סה''כ ניירות ערך לא סחירים</t>
  </si>
  <si>
    <t>סה''כ צד קשור-גלובל פיננס ג'י.אר 8 בע"מ</t>
  </si>
  <si>
    <t>צד קשור- תכלית גלובל בע"מ</t>
  </si>
  <si>
    <t>תעודות סל</t>
  </si>
  <si>
    <t>*תכלגל סח יורשק- תכלית גלובל בע"מ</t>
  </si>
  <si>
    <t>1129873</t>
  </si>
  <si>
    <t>*תכלגל עא סטבנש- תכלית גלובל בע"מ</t>
  </si>
  <si>
    <t>1131200</t>
  </si>
  <si>
    <t>סה''כ צד קשור-תכלית גלובל בע"מ</t>
  </si>
  <si>
    <t>צד קשור- תכלית מורכבות בע"מ</t>
  </si>
  <si>
    <t>*תכלתמר כ גרמני- תכלית מורכבות בע"מ</t>
  </si>
  <si>
    <t>1115542</t>
  </si>
  <si>
    <t>*תכלמר  נב  פתוח- תכלית מורכבות בע"מ</t>
  </si>
  <si>
    <t>1122647</t>
  </si>
  <si>
    <t>*תכלמר קב מקאפשח- תכלית מורכבות בע"מ</t>
  </si>
  <si>
    <t>1130954</t>
  </si>
  <si>
    <t>*תכלמר קכב ארקו- תכלית מורכבות בע"מ</t>
  </si>
  <si>
    <t>1134238</t>
  </si>
  <si>
    <t>סה''כ צד קשור-תכלית מורכבות בע"מ</t>
  </si>
  <si>
    <t>צד קשור- תכלית סל</t>
  </si>
  <si>
    <t>*תכליתסל ד ספ500- תכלית סל</t>
  </si>
  <si>
    <t>1095710</t>
  </si>
  <si>
    <t>Aaa</t>
  </si>
  <si>
    <t>*תכליתסל ה נסדק- תכלית סל</t>
  </si>
  <si>
    <t>1095728</t>
  </si>
  <si>
    <t>*תכליתסל ז ארו50- תכלית סל</t>
  </si>
  <si>
    <t>1095744</t>
  </si>
  <si>
    <t>סה''כ צד קשור-תכלית סל</t>
  </si>
  <si>
    <t>סה''כ השקעה בכל הצדדים הקשורים</t>
  </si>
  <si>
    <t>שווי
עסקאות
הרכישה
באלפי ש''ח</t>
  </si>
  <si>
    <t>שווי
עסקאות
המכירה(-)
באלפי ש''ח</t>
  </si>
  <si>
    <t>תכלמר  נב  פתוח</t>
  </si>
  <si>
    <t>תכלמר קב מקאפשח</t>
  </si>
  <si>
    <t>סה''כ היקף עסקאות לצורך רכישה או מכירה של צד קשור- תכלית מורכבות בע"מ</t>
  </si>
  <si>
    <t>סה''כ היקף עסקאות לצורך רכישה או מכירה של כל הצדדים הקשורים</t>
  </si>
  <si>
    <t>תאריך</t>
  </si>
  <si>
    <t>שווי
העסקה
הרכישה/מכירה</t>
  </si>
  <si>
    <t xml:space="preserve">    גלובל8ד חש7/13 אחים ואחיות</t>
  </si>
  <si>
    <t>19/08/2015</t>
  </si>
  <si>
    <t>סה''כ היקף עסקאות של צד קשור- גלובל פיננס ג'י.אר 8 בע"מ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</si>
  <si>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</si>
  <si>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</si>
  <si>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</si>
  <si>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</si>
  <si>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</si>
  <si>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</si>
  <si>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</si>
  <si>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</si>
  <si>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</si>
  <si>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</si>
  <si>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</si>
  <si>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</si>
  <si>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</si>
  <si>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</si>
  <si>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</si>
  <si>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</si>
  <si>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</si>
  <si>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</si>
  <si>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</si>
  <si>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</si>
  <si>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</si>
  <si>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</si>
  <si>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</si>
  <si>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גלובל פיננס ג'י.אר 8 בע"מ</t>
  </si>
  <si>
    <t>תכלית גלובל בע"מ</t>
  </si>
  <si>
    <t>תכלית מורכבות בע"מ</t>
  </si>
  <si>
    <t>תכלית סל</t>
  </si>
  <si>
    <t>סה''כ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</si>
</sst>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41" fontId="0" fillId="0" borderId="0" applyFont="0" applyFill="0" applyBorder="0" applyAlignment="0" applyProtection="0"/>
    <xf numFmtId="0" fontId="33" fillId="30" borderId="2" applyNumberFormat="0" applyAlignment="0" applyProtection="0"/>
    <xf numFmtId="0" fontId="34" fillId="31" borderId="0" applyNumberFormat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37" fillId="0" borderId="0" xfId="0" applyFont="1" applyAlignment="1">
      <alignment/>
    </xf>
    <xf numFmtId="4" fontId="0" fillId="0" borderId="0" xfId="0" applyNumberFormat="1" applyAlignment="1">
      <alignment/>
    </xf>
    <xf numFmtId="4" fontId="37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9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39" fillId="0" borderId="0" xfId="0" applyNumberFormat="1" applyFont="1" applyAlignment="1">
      <alignment horizontal="right"/>
    </xf>
    <xf numFmtId="0" fontId="37" fillId="0" borderId="0" xfId="0" applyFont="1" applyAlignment="1">
      <alignment horizontal="right"/>
    </xf>
    <xf numFmtId="4" fontId="37" fillId="0" borderId="0" xfId="0" applyNumberFormat="1" applyFont="1" applyAlignment="1">
      <alignment horizontal="right"/>
    </xf>
    <xf numFmtId="4" fontId="31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75628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1 - צדדים קשורים- יתרות ועסקאות לרבעון המסתיים ביום 30/09/2015
קבוצה: (10015) אחים ואחיות חברה לניהול קופות גמל
מספר אישור: 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8484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4 - רכישת נייר ערך בהנפקות באמצעות חתם קשור או באמצעות צד קשור ששיווק את ההנפקה לרבעון המסתיים ביום 30/09/2015
קבוצה: (10015) אחים ואחיות חברה לניהול קופות גמל
מספר אישור: 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8484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30/09/2015
קבוצה: (10015) אחים ואחיות חברה לניהול קופות גמל
מספר אישור: 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75152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3ב - עסקאות שבוצעו לצורך השקעה בנכסים לא סחירים של צד קשור לרבעון המסתיים ביום 30/09/2015
קבוצה: (10015) אחים ואחיות חברה לניהול קופות גמל
מספר אישור: 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54483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3א - צדדים קשורים - עסקאות שבוצעו בבורסה, בבורסת חוץ או שוק מוסדר לרכישת או מכירת ני''ע סחירים של צד קשור לרבעון המסתיים ביום 30/09/2015 (נתונים מצרפים)
קבוצה: (10015) אחים ואחיות חברה לניהול קופות גמל
מספר אישור: 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9818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2 - צדדים קשורים - יתרות השקעה לרבעון המסתיים ביום 30/09/2015
קבוצה: (10015) אחים ואחיות חברה לניהול קופות גמל
מספר אישור: 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19"/>
  <sheetViews>
    <sheetView rightToLeft="1" tabSelected="1" zoomScalePageLayoutView="0" workbookViewId="0" topLeftCell="A1">
      <selection activeCell="A19" sqref="A19"/>
    </sheetView>
  </sheetViews>
  <sheetFormatPr defaultColWidth="9.140625" defaultRowHeight="15"/>
  <cols>
    <col min="1" max="1" width="40.57421875" style="0" customWidth="1"/>
    <col min="2" max="2" width="9.8515625" style="0" bestFit="1" customWidth="1"/>
    <col min="3" max="10" width="9.140625" style="0" bestFit="1" customWidth="1"/>
  </cols>
  <sheetData>
    <row r="9" spans="1:11" ht="15">
      <c r="A9" s="2"/>
      <c r="B9" s="2"/>
      <c r="C9" s="2"/>
      <c r="D9" s="16" t="s">
        <v>77</v>
      </c>
      <c r="E9" s="16"/>
      <c r="F9" s="16"/>
      <c r="G9" s="16"/>
      <c r="H9" s="16"/>
      <c r="I9" s="16"/>
      <c r="J9" s="2"/>
      <c r="K9" s="2"/>
    </row>
    <row r="10" spans="1:11" ht="81.75" customHeight="1">
      <c r="A10" s="3" t="s">
        <v>73</v>
      </c>
      <c r="B10" s="3" t="s">
        <v>74</v>
      </c>
      <c r="C10" s="3" t="s">
        <v>75</v>
      </c>
      <c r="D10" s="17" t="s">
        <v>78</v>
      </c>
      <c r="E10" s="16"/>
      <c r="F10" s="17" t="s">
        <v>82</v>
      </c>
      <c r="G10" s="16"/>
      <c r="H10" s="17" t="s">
        <v>84</v>
      </c>
      <c r="I10" s="16"/>
      <c r="J10" s="17" t="s">
        <v>86</v>
      </c>
      <c r="K10" s="16"/>
    </row>
    <row r="11" spans="1:11" ht="15">
      <c r="A11" s="2"/>
      <c r="B11" s="2" t="s">
        <v>10</v>
      </c>
      <c r="C11" s="2" t="s">
        <v>4</v>
      </c>
      <c r="D11" s="2" t="s">
        <v>79</v>
      </c>
      <c r="E11" s="2" t="s">
        <v>80</v>
      </c>
      <c r="F11" s="2" t="s">
        <v>79</v>
      </c>
      <c r="G11" s="2" t="s">
        <v>80</v>
      </c>
      <c r="H11" s="2" t="s">
        <v>79</v>
      </c>
      <c r="I11" s="2" t="s">
        <v>80</v>
      </c>
      <c r="J11" s="2"/>
      <c r="K11" s="2"/>
    </row>
    <row r="12" spans="1:11" ht="15">
      <c r="A12" s="2"/>
      <c r="B12" s="2"/>
      <c r="C12" s="2"/>
      <c r="D12" s="16" t="s">
        <v>10</v>
      </c>
      <c r="E12" s="16"/>
      <c r="F12" s="16" t="s">
        <v>10</v>
      </c>
      <c r="G12" s="16"/>
      <c r="H12" s="16" t="s">
        <v>10</v>
      </c>
      <c r="I12" s="16"/>
      <c r="J12" s="16" t="s">
        <v>10</v>
      </c>
      <c r="K12" s="16"/>
    </row>
    <row r="13" spans="1:11" ht="15">
      <c r="A13" s="2"/>
      <c r="B13" s="16" t="s">
        <v>76</v>
      </c>
      <c r="C13" s="16"/>
      <c r="D13" s="16" t="s">
        <v>81</v>
      </c>
      <c r="E13" s="16"/>
      <c r="F13" s="16" t="s">
        <v>83</v>
      </c>
      <c r="G13" s="16"/>
      <c r="H13" s="16" t="s">
        <v>85</v>
      </c>
      <c r="I13" s="16"/>
      <c r="J13" s="16" t="s">
        <v>87</v>
      </c>
      <c r="K13" s="16"/>
    </row>
    <row r="14" spans="1:7" ht="15">
      <c r="A14" s="1" t="s">
        <v>88</v>
      </c>
      <c r="B14" s="5">
        <v>1582.1</v>
      </c>
      <c r="C14">
        <v>0.08</v>
      </c>
      <c r="F14">
        <v>0</v>
      </c>
      <c r="G14">
        <v>-9.55</v>
      </c>
    </row>
    <row r="15" spans="1:3" ht="15">
      <c r="A15" s="1" t="s">
        <v>89</v>
      </c>
      <c r="B15" s="5">
        <v>16219.28</v>
      </c>
      <c r="C15">
        <v>0.78</v>
      </c>
    </row>
    <row r="16" spans="1:5" ht="15">
      <c r="A16" s="1" t="s">
        <v>90</v>
      </c>
      <c r="B16" s="5">
        <v>52664.52</v>
      </c>
      <c r="C16">
        <v>2.52</v>
      </c>
      <c r="D16">
        <v>0</v>
      </c>
      <c r="E16" s="5">
        <v>-7500</v>
      </c>
    </row>
    <row r="17" spans="1:3" ht="15">
      <c r="A17" s="1" t="s">
        <v>91</v>
      </c>
      <c r="B17" s="5">
        <v>92563.29</v>
      </c>
      <c r="C17">
        <v>4.44</v>
      </c>
    </row>
    <row r="19" spans="1:11" ht="15">
      <c r="A19" s="15" t="s">
        <v>92</v>
      </c>
      <c r="B19" s="15">
        <f aca="true" t="shared" si="0" ref="B19:J19">SUM(B14:B18)</f>
        <v>163029.19</v>
      </c>
      <c r="C19" s="15">
        <f t="shared" si="0"/>
        <v>7.82</v>
      </c>
      <c r="D19" s="15">
        <f t="shared" si="0"/>
        <v>0</v>
      </c>
      <c r="E19" s="15">
        <f t="shared" si="0"/>
        <v>-7500</v>
      </c>
      <c r="F19" s="15">
        <f t="shared" si="0"/>
        <v>0</v>
      </c>
      <c r="G19" s="15">
        <f t="shared" si="0"/>
        <v>-9.55</v>
      </c>
      <c r="H19" s="15">
        <f t="shared" si="0"/>
        <v>0</v>
      </c>
      <c r="I19" s="15">
        <f t="shared" si="0"/>
        <v>0</v>
      </c>
      <c r="J19" s="15">
        <f t="shared" si="0"/>
        <v>0</v>
      </c>
      <c r="K19" s="15"/>
    </row>
  </sheetData>
  <sheetProtection/>
  <mergeCells count="14"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  <mergeCell ref="J10:K10"/>
    <mergeCell ref="J12:K12"/>
    <mergeCell ref="J13:K13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F12"/>
  <sheetViews>
    <sheetView rightToLeft="1" zoomScalePageLayoutView="0" workbookViewId="0" topLeftCell="A1">
      <selection activeCell="A10" sqref="A10:F11"/>
    </sheetView>
  </sheetViews>
  <sheetFormatPr defaultColWidth="9.140625" defaultRowHeight="15"/>
  <cols>
    <col min="1" max="1" width="30.57421875" style="0" customWidth="1"/>
  </cols>
  <sheetData>
    <row r="10" spans="1:6" ht="60">
      <c r="A10" s="2"/>
      <c r="B10" s="2" t="s">
        <v>70</v>
      </c>
      <c r="C10" s="3" t="s">
        <v>0</v>
      </c>
      <c r="D10" s="3" t="s">
        <v>8</v>
      </c>
      <c r="E10" s="3" t="s">
        <v>71</v>
      </c>
      <c r="F10" s="2"/>
    </row>
    <row r="11" spans="1:6" ht="15">
      <c r="A11" s="2"/>
      <c r="B11" s="2"/>
      <c r="C11" s="2"/>
      <c r="D11" s="2" t="s">
        <v>4</v>
      </c>
      <c r="E11" s="2" t="s">
        <v>10</v>
      </c>
      <c r="F11" s="2"/>
    </row>
    <row r="12" spans="1:5" ht="15.75">
      <c r="A12" s="4" t="s">
        <v>72</v>
      </c>
      <c r="D12">
        <v>0</v>
      </c>
      <c r="E12" s="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L12"/>
  <sheetViews>
    <sheetView rightToLeft="1" zoomScalePageLayoutView="0" workbookViewId="0" topLeftCell="A1">
      <selection activeCell="A12" sqref="A12:L12"/>
    </sheetView>
  </sheetViews>
  <sheetFormatPr defaultColWidth="9.140625" defaultRowHeight="15"/>
  <cols>
    <col min="1" max="1" width="30.57421875" style="0" customWidth="1"/>
  </cols>
  <sheetData>
    <row r="10" spans="1:12" ht="60">
      <c r="A10" s="2"/>
      <c r="B10" s="2" t="s">
        <v>60</v>
      </c>
      <c r="C10" s="3" t="s">
        <v>0</v>
      </c>
      <c r="D10" s="3" t="s">
        <v>8</v>
      </c>
      <c r="E10" s="3" t="s">
        <v>66</v>
      </c>
      <c r="F10" s="3" t="s">
        <v>67</v>
      </c>
      <c r="G10" s="3" t="s">
        <v>68</v>
      </c>
      <c r="H10" s="2"/>
      <c r="I10" s="2"/>
      <c r="J10" s="2"/>
      <c r="K10" s="2"/>
      <c r="L10" s="2"/>
    </row>
    <row r="11" spans="1:12" ht="1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>
      <c r="A12" s="13" t="s">
        <v>69</v>
      </c>
      <c r="B12" s="8"/>
      <c r="C12" s="8"/>
      <c r="D12" s="8">
        <v>0</v>
      </c>
      <c r="E12" s="8">
        <v>0</v>
      </c>
      <c r="F12" s="8">
        <v>0</v>
      </c>
      <c r="G12" s="13">
        <v>0</v>
      </c>
      <c r="H12" s="8"/>
      <c r="I12" s="8"/>
      <c r="J12" s="8"/>
      <c r="K12" s="8"/>
      <c r="L12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J20"/>
  <sheetViews>
    <sheetView rightToLeft="1" zoomScalePageLayoutView="0" workbookViewId="0" topLeftCell="A1">
      <selection activeCell="A12" sqref="A12:J20"/>
    </sheetView>
  </sheetViews>
  <sheetFormatPr defaultColWidth="9.140625" defaultRowHeight="15"/>
  <cols>
    <col min="1" max="1" width="30.57421875" style="0" customWidth="1"/>
    <col min="2" max="8" width="10.57421875" style="0" customWidth="1"/>
  </cols>
  <sheetData>
    <row r="10" spans="1:8" ht="60">
      <c r="A10" s="2"/>
      <c r="B10" s="3" t="s">
        <v>0</v>
      </c>
      <c r="C10" s="2" t="s">
        <v>60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61</v>
      </c>
    </row>
    <row r="11" spans="1:8" ht="1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>
      <c r="A12" s="7" t="s">
        <v>12</v>
      </c>
      <c r="B12" s="8"/>
      <c r="C12" s="8"/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/>
      <c r="J12" s="8"/>
    </row>
    <row r="13" spans="1:10" ht="14.25">
      <c r="A13" s="9" t="s">
        <v>20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15">
      <c r="A14" s="10" t="s">
        <v>14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4.25">
      <c r="A15" s="8" t="s">
        <v>62</v>
      </c>
      <c r="B15" s="8">
        <v>11291882</v>
      </c>
      <c r="C15" s="8" t="s">
        <v>63</v>
      </c>
      <c r="D15" s="8"/>
      <c r="E15" s="8"/>
      <c r="F15" s="8">
        <v>4.1</v>
      </c>
      <c r="G15" s="8">
        <v>0</v>
      </c>
      <c r="H15" s="8">
        <v>-9.55</v>
      </c>
      <c r="I15" s="8"/>
      <c r="J15" s="8"/>
    </row>
    <row r="16" spans="1:10" ht="15.75">
      <c r="A16" s="9" t="s">
        <v>25</v>
      </c>
      <c r="B16" s="8"/>
      <c r="C16" s="8"/>
      <c r="D16" s="8"/>
      <c r="E16" s="8"/>
      <c r="F16" s="8"/>
      <c r="G16" s="8"/>
      <c r="H16" s="13">
        <v>-9.55</v>
      </c>
      <c r="I16" s="8"/>
      <c r="J16" s="8"/>
    </row>
    <row r="17" spans="1:10" ht="14.2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.75">
      <c r="A18" s="13" t="s">
        <v>64</v>
      </c>
      <c r="B18" s="8"/>
      <c r="C18" s="8"/>
      <c r="D18" s="8"/>
      <c r="E18" s="8"/>
      <c r="F18" s="8"/>
      <c r="G18" s="8"/>
      <c r="H18" s="13">
        <v>-9.55</v>
      </c>
      <c r="I18" s="8"/>
      <c r="J18" s="8"/>
    </row>
    <row r="19" spans="1:10" ht="14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13" t="s">
        <v>65</v>
      </c>
      <c r="B20" s="8"/>
      <c r="C20" s="8"/>
      <c r="D20" s="8"/>
      <c r="E20" s="8"/>
      <c r="F20" s="8"/>
      <c r="G20" s="8"/>
      <c r="H20" s="13">
        <v>-9.55</v>
      </c>
      <c r="I20" s="8"/>
      <c r="J20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K19"/>
  <sheetViews>
    <sheetView rightToLeft="1" zoomScalePageLayoutView="0" workbookViewId="0" topLeftCell="A1">
      <selection activeCell="A12" sqref="A12:J19"/>
    </sheetView>
  </sheetViews>
  <sheetFormatPr defaultColWidth="9.140625" defaultRowHeight="15"/>
  <cols>
    <col min="1" max="1" width="30.57421875" style="0" customWidth="1"/>
    <col min="3" max="8" width="4.57421875" style="0" customWidth="1"/>
    <col min="9" max="11" width="15.57421875" style="0" customWidth="1"/>
  </cols>
  <sheetData>
    <row r="10" spans="1:11" ht="60">
      <c r="A10" s="2"/>
      <c r="B10" s="2"/>
      <c r="C10" s="2"/>
      <c r="D10" s="2"/>
      <c r="E10" s="2"/>
      <c r="F10" s="2"/>
      <c r="G10" s="2"/>
      <c r="H10" s="2"/>
      <c r="I10" s="3" t="s">
        <v>54</v>
      </c>
      <c r="J10" s="2"/>
      <c r="K10" s="3" t="s">
        <v>55</v>
      </c>
    </row>
    <row r="11" spans="1:1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0" ht="15.75">
      <c r="A12" s="7" t="s">
        <v>34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14.25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15">
      <c r="A14" s="10" t="s">
        <v>28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 ht="14.25">
      <c r="A15" s="8" t="s">
        <v>56</v>
      </c>
      <c r="B15" s="8">
        <v>1122647</v>
      </c>
      <c r="C15" s="8"/>
      <c r="D15" s="8"/>
      <c r="E15" s="8"/>
      <c r="F15" s="8"/>
      <c r="G15" s="8"/>
      <c r="H15" s="8"/>
      <c r="I15" s="8">
        <v>0</v>
      </c>
      <c r="J15" s="8"/>
      <c r="K15" s="5">
        <v>-6500</v>
      </c>
    </row>
    <row r="16" spans="1:11" ht="14.25">
      <c r="A16" s="8" t="s">
        <v>57</v>
      </c>
      <c r="B16" s="8">
        <v>1130954</v>
      </c>
      <c r="C16" s="8"/>
      <c r="D16" s="8"/>
      <c r="E16" s="8"/>
      <c r="F16" s="8"/>
      <c r="G16" s="8"/>
      <c r="H16" s="8"/>
      <c r="I16" s="8">
        <v>0</v>
      </c>
      <c r="J16" s="8"/>
      <c r="K16" s="5">
        <v>-1000</v>
      </c>
    </row>
    <row r="17" spans="1:11" ht="15.75">
      <c r="A17" s="13" t="s">
        <v>58</v>
      </c>
      <c r="B17" s="8"/>
      <c r="C17" s="8"/>
      <c r="D17" s="8"/>
      <c r="E17" s="8"/>
      <c r="F17" s="8"/>
      <c r="G17" s="8"/>
      <c r="H17" s="8"/>
      <c r="I17" s="13">
        <v>0</v>
      </c>
      <c r="J17" s="8"/>
      <c r="K17" s="6">
        <v>-7500</v>
      </c>
    </row>
    <row r="18" spans="1:10" ht="14.2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1" ht="15.75">
      <c r="A19" s="13" t="s">
        <v>59</v>
      </c>
      <c r="B19" s="8"/>
      <c r="C19" s="8"/>
      <c r="D19" s="8"/>
      <c r="E19" s="8"/>
      <c r="F19" s="8"/>
      <c r="G19" s="8"/>
      <c r="H19" s="8"/>
      <c r="I19" s="13">
        <v>0</v>
      </c>
      <c r="J19" s="8"/>
      <c r="K19" s="6">
        <v>-7500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K56"/>
  <sheetViews>
    <sheetView rightToLeft="1" zoomScalePageLayoutView="0" workbookViewId="0" topLeftCell="A1">
      <selection activeCell="A12" sqref="A12:J56"/>
    </sheetView>
  </sheetViews>
  <sheetFormatPr defaultColWidth="9.140625" defaultRowHeight="15"/>
  <cols>
    <col min="1" max="1" width="30.57421875" style="0" customWidth="1"/>
    <col min="9" max="9" width="11.140625" style="0" bestFit="1" customWidth="1"/>
  </cols>
  <sheetData>
    <row r="10" spans="1:11" ht="60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0" ht="15.75">
      <c r="A12" s="7" t="s">
        <v>12</v>
      </c>
      <c r="B12" s="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ht="14.25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15">
      <c r="A14" s="10" t="s">
        <v>14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4.25">
      <c r="A15" s="8" t="s">
        <v>15</v>
      </c>
      <c r="B15" s="8" t="s">
        <v>16</v>
      </c>
      <c r="C15" s="8" t="s">
        <v>17</v>
      </c>
      <c r="D15" s="8" t="s">
        <v>18</v>
      </c>
      <c r="E15" s="8">
        <v>4.1</v>
      </c>
      <c r="F15" s="8">
        <v>1.66</v>
      </c>
      <c r="G15" s="8">
        <v>2.76</v>
      </c>
      <c r="H15" s="8">
        <v>0.43</v>
      </c>
      <c r="I15" s="11">
        <v>1366.85</v>
      </c>
      <c r="J15" s="8">
        <v>0.07</v>
      </c>
    </row>
    <row r="16" spans="1:10" ht="14.25">
      <c r="A16" s="9" t="s">
        <v>19</v>
      </c>
      <c r="B16" s="8"/>
      <c r="C16" s="8"/>
      <c r="D16" s="8"/>
      <c r="E16" s="8"/>
      <c r="F16" s="8"/>
      <c r="G16" s="8"/>
      <c r="H16" s="8"/>
      <c r="I16" s="12">
        <v>1366.85</v>
      </c>
      <c r="J16" s="9">
        <v>0.07</v>
      </c>
    </row>
    <row r="17" spans="1:10" ht="14.2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4.25">
      <c r="A18" s="9" t="s">
        <v>20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 ht="15">
      <c r="A19" s="10" t="s">
        <v>14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4.25">
      <c r="A20" s="8" t="s">
        <v>21</v>
      </c>
      <c r="B20" s="8" t="s">
        <v>22</v>
      </c>
      <c r="C20" s="8">
        <v>0</v>
      </c>
      <c r="D20" s="8"/>
      <c r="E20" s="8">
        <v>4.1</v>
      </c>
      <c r="F20" s="8">
        <v>1.93</v>
      </c>
      <c r="G20" s="8">
        <v>2.1889</v>
      </c>
      <c r="H20" s="8">
        <v>0</v>
      </c>
      <c r="I20" s="8">
        <v>215.25</v>
      </c>
      <c r="J20" s="8">
        <v>0.01</v>
      </c>
    </row>
    <row r="21" spans="1:10" ht="14.25">
      <c r="A21" s="8" t="s">
        <v>23</v>
      </c>
      <c r="B21" s="8" t="s">
        <v>24</v>
      </c>
      <c r="C21" s="8">
        <v>0</v>
      </c>
      <c r="D21" s="8"/>
      <c r="E21" s="8">
        <v>4.1</v>
      </c>
      <c r="F21" s="8">
        <v>1.93</v>
      </c>
      <c r="G21" s="8">
        <v>2.1889</v>
      </c>
      <c r="H21" s="8">
        <v>0</v>
      </c>
      <c r="I21" s="8">
        <v>0</v>
      </c>
      <c r="J21" s="8">
        <v>0</v>
      </c>
    </row>
    <row r="22" spans="1:10" ht="14.25">
      <c r="A22" s="9" t="s">
        <v>25</v>
      </c>
      <c r="B22" s="8"/>
      <c r="C22" s="8"/>
      <c r="D22" s="8"/>
      <c r="E22" s="8"/>
      <c r="F22" s="8"/>
      <c r="G22" s="8"/>
      <c r="H22" s="8"/>
      <c r="I22" s="9">
        <v>215.25</v>
      </c>
      <c r="J22" s="9">
        <v>0.01</v>
      </c>
    </row>
    <row r="23" spans="1:10" ht="14.2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5.75">
      <c r="A24" s="13" t="s">
        <v>26</v>
      </c>
      <c r="B24" s="8"/>
      <c r="C24" s="8"/>
      <c r="D24" s="8"/>
      <c r="E24" s="8"/>
      <c r="F24" s="8"/>
      <c r="G24" s="8"/>
      <c r="H24" s="8"/>
      <c r="I24" s="14">
        <v>1582.1</v>
      </c>
      <c r="J24" s="13">
        <v>0.08</v>
      </c>
    </row>
    <row r="25" spans="1:10" ht="14.2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.75">
      <c r="A26" s="7" t="s">
        <v>27</v>
      </c>
      <c r="B26" s="8"/>
      <c r="C26" s="8"/>
      <c r="D26" s="8"/>
      <c r="E26" s="8"/>
      <c r="F26" s="8"/>
      <c r="G26" s="8"/>
      <c r="H26" s="8"/>
      <c r="I26" s="8"/>
      <c r="J26" s="8"/>
    </row>
    <row r="27" spans="1:10" ht="14.25">
      <c r="A27" s="9" t="s">
        <v>13</v>
      </c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10" t="s">
        <v>28</v>
      </c>
      <c r="B28" s="8"/>
      <c r="C28" s="8"/>
      <c r="D28" s="8"/>
      <c r="E28" s="8"/>
      <c r="F28" s="8"/>
      <c r="G28" s="8"/>
      <c r="H28" s="8"/>
      <c r="I28" s="8"/>
      <c r="J28" s="8"/>
    </row>
    <row r="29" spans="1:10" ht="14.25">
      <c r="A29" s="8" t="s">
        <v>29</v>
      </c>
      <c r="B29" s="8" t="s">
        <v>30</v>
      </c>
      <c r="C29" s="8">
        <v>0</v>
      </c>
      <c r="D29" s="8"/>
      <c r="E29" s="8">
        <v>0</v>
      </c>
      <c r="F29" s="8">
        <v>0</v>
      </c>
      <c r="G29" s="8">
        <v>0</v>
      </c>
      <c r="H29" s="8">
        <v>0.36</v>
      </c>
      <c r="I29" s="11">
        <v>4829.36</v>
      </c>
      <c r="J29" s="8">
        <v>0.23</v>
      </c>
    </row>
    <row r="30" spans="1:10" ht="14.25">
      <c r="A30" s="8" t="s">
        <v>31</v>
      </c>
      <c r="B30" s="8" t="s">
        <v>32</v>
      </c>
      <c r="C30" s="8">
        <v>0</v>
      </c>
      <c r="D30" s="8"/>
      <c r="E30" s="8">
        <v>0</v>
      </c>
      <c r="F30" s="8">
        <v>0</v>
      </c>
      <c r="G30" s="8">
        <v>0</v>
      </c>
      <c r="H30" s="8">
        <v>3.95</v>
      </c>
      <c r="I30" s="11">
        <v>11389.92</v>
      </c>
      <c r="J30" s="8">
        <v>0.55</v>
      </c>
    </row>
    <row r="31" spans="1:10" ht="14.25">
      <c r="A31" s="9" t="s">
        <v>19</v>
      </c>
      <c r="B31" s="8"/>
      <c r="C31" s="8"/>
      <c r="D31" s="8"/>
      <c r="E31" s="8"/>
      <c r="F31" s="8"/>
      <c r="G31" s="8"/>
      <c r="H31" s="8"/>
      <c r="I31" s="12">
        <v>16219.28</v>
      </c>
      <c r="J31" s="9">
        <v>0.78</v>
      </c>
    </row>
    <row r="32" spans="1:10" ht="14.2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.75">
      <c r="A33" s="13" t="s">
        <v>33</v>
      </c>
      <c r="B33" s="8"/>
      <c r="C33" s="8"/>
      <c r="D33" s="8"/>
      <c r="E33" s="8"/>
      <c r="F33" s="8"/>
      <c r="G33" s="8"/>
      <c r="H33" s="8"/>
      <c r="I33" s="14">
        <v>16219.28</v>
      </c>
      <c r="J33" s="13">
        <v>0.78</v>
      </c>
    </row>
    <row r="34" spans="1:10" ht="14.2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5.75">
      <c r="A35" s="7" t="s">
        <v>34</v>
      </c>
      <c r="B35" s="8"/>
      <c r="C35" s="8"/>
      <c r="D35" s="8"/>
      <c r="E35" s="8"/>
      <c r="F35" s="8"/>
      <c r="G35" s="8"/>
      <c r="H35" s="8"/>
      <c r="I35" s="8"/>
      <c r="J35" s="8"/>
    </row>
    <row r="36" spans="1:10" ht="14.25">
      <c r="A36" s="9" t="s">
        <v>13</v>
      </c>
      <c r="B36" s="8"/>
      <c r="C36" s="8"/>
      <c r="D36" s="8"/>
      <c r="E36" s="8"/>
      <c r="F36" s="8"/>
      <c r="G36" s="8"/>
      <c r="H36" s="8"/>
      <c r="I36" s="8"/>
      <c r="J36" s="8"/>
    </row>
    <row r="37" spans="1:10" ht="15">
      <c r="A37" s="10" t="s">
        <v>28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14.25">
      <c r="A38" s="8" t="s">
        <v>35</v>
      </c>
      <c r="B38" s="8" t="s">
        <v>36</v>
      </c>
      <c r="C38" s="8">
        <v>0</v>
      </c>
      <c r="D38" s="8"/>
      <c r="E38" s="8">
        <v>0</v>
      </c>
      <c r="F38" s="8">
        <v>0</v>
      </c>
      <c r="G38" s="8">
        <v>0</v>
      </c>
      <c r="H38" s="8">
        <v>0.86</v>
      </c>
      <c r="I38" s="11">
        <v>4166.08</v>
      </c>
      <c r="J38" s="8">
        <v>0.2</v>
      </c>
    </row>
    <row r="39" spans="1:10" ht="14.25">
      <c r="A39" s="8" t="s">
        <v>37</v>
      </c>
      <c r="B39" s="8" t="s">
        <v>38</v>
      </c>
      <c r="C39" s="8">
        <v>0</v>
      </c>
      <c r="D39" s="8"/>
      <c r="E39" s="8">
        <v>0</v>
      </c>
      <c r="F39" s="8">
        <v>0</v>
      </c>
      <c r="G39" s="8">
        <v>0</v>
      </c>
      <c r="H39" s="8">
        <v>6.24</v>
      </c>
      <c r="I39" s="11">
        <v>21113.54</v>
      </c>
      <c r="J39" s="8">
        <v>1.01</v>
      </c>
    </row>
    <row r="40" spans="1:10" ht="14.25">
      <c r="A40" s="8" t="s">
        <v>39</v>
      </c>
      <c r="B40" s="8" t="s">
        <v>40</v>
      </c>
      <c r="C40" s="8">
        <v>0</v>
      </c>
      <c r="D40" s="8"/>
      <c r="E40" s="8">
        <v>0</v>
      </c>
      <c r="F40" s="8">
        <v>0</v>
      </c>
      <c r="G40" s="8">
        <v>0</v>
      </c>
      <c r="H40" s="8">
        <v>1.8</v>
      </c>
      <c r="I40" s="11">
        <v>8106.87</v>
      </c>
      <c r="J40" s="8">
        <v>0.39</v>
      </c>
    </row>
    <row r="41" spans="1:10" ht="14.25">
      <c r="A41" s="8" t="s">
        <v>41</v>
      </c>
      <c r="B41" s="8" t="s">
        <v>42</v>
      </c>
      <c r="C41" s="8">
        <v>0</v>
      </c>
      <c r="D41" s="8"/>
      <c r="E41" s="8">
        <v>0</v>
      </c>
      <c r="F41" s="8">
        <v>0</v>
      </c>
      <c r="G41" s="8">
        <v>0</v>
      </c>
      <c r="H41" s="8">
        <v>3.89</v>
      </c>
      <c r="I41" s="11">
        <v>19278.03</v>
      </c>
      <c r="J41" s="8">
        <v>0.92</v>
      </c>
    </row>
    <row r="42" spans="1:10" ht="14.25">
      <c r="A42" s="9" t="s">
        <v>19</v>
      </c>
      <c r="B42" s="8"/>
      <c r="C42" s="8"/>
      <c r="D42" s="8"/>
      <c r="E42" s="8"/>
      <c r="F42" s="8"/>
      <c r="G42" s="8"/>
      <c r="H42" s="8"/>
      <c r="I42" s="12">
        <v>52664.52</v>
      </c>
      <c r="J42" s="9">
        <v>2.52</v>
      </c>
    </row>
    <row r="43" spans="1:10" ht="14.2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5.75">
      <c r="A44" s="13" t="s">
        <v>43</v>
      </c>
      <c r="B44" s="8"/>
      <c r="C44" s="8"/>
      <c r="D44" s="8"/>
      <c r="E44" s="8"/>
      <c r="F44" s="8"/>
      <c r="G44" s="8"/>
      <c r="H44" s="8"/>
      <c r="I44" s="14">
        <v>52664.52</v>
      </c>
      <c r="J44" s="13">
        <v>2.52</v>
      </c>
    </row>
    <row r="45" spans="1:10" ht="14.2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5.75">
      <c r="A46" s="7" t="s">
        <v>44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4.25">
      <c r="A47" s="9" t="s">
        <v>13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>
      <c r="A48" s="10" t="s">
        <v>28</v>
      </c>
      <c r="B48" s="8"/>
      <c r="C48" s="8"/>
      <c r="D48" s="8"/>
      <c r="E48" s="8"/>
      <c r="F48" s="8"/>
      <c r="G48" s="8"/>
      <c r="H48" s="8"/>
      <c r="I48" s="8"/>
      <c r="J48" s="8"/>
    </row>
    <row r="49" spans="1:10" ht="14.25">
      <c r="A49" s="8" t="s">
        <v>45</v>
      </c>
      <c r="B49" s="8" t="s">
        <v>46</v>
      </c>
      <c r="C49" s="8" t="s">
        <v>47</v>
      </c>
      <c r="D49" s="8" t="s">
        <v>18</v>
      </c>
      <c r="E49" s="8">
        <v>0</v>
      </c>
      <c r="F49" s="8">
        <v>0</v>
      </c>
      <c r="G49" s="8">
        <v>0</v>
      </c>
      <c r="H49" s="8">
        <v>2.23</v>
      </c>
      <c r="I49" s="11">
        <v>46052.45</v>
      </c>
      <c r="J49" s="8">
        <v>2.21</v>
      </c>
    </row>
    <row r="50" spans="1:10" ht="14.25">
      <c r="A50" s="8" t="s">
        <v>48</v>
      </c>
      <c r="B50" s="8" t="s">
        <v>49</v>
      </c>
      <c r="C50" s="8">
        <v>0</v>
      </c>
      <c r="D50" s="8"/>
      <c r="E50" s="8">
        <v>0</v>
      </c>
      <c r="F50" s="8">
        <v>0</v>
      </c>
      <c r="G50" s="8">
        <v>0</v>
      </c>
      <c r="H50" s="8">
        <v>2.46</v>
      </c>
      <c r="I50" s="11">
        <v>34353.02</v>
      </c>
      <c r="J50" s="8">
        <v>1.65</v>
      </c>
    </row>
    <row r="51" spans="1:10" ht="14.25">
      <c r="A51" s="8" t="s">
        <v>50</v>
      </c>
      <c r="B51" s="8" t="s">
        <v>51</v>
      </c>
      <c r="C51" s="8">
        <v>0</v>
      </c>
      <c r="D51" s="8"/>
      <c r="E51" s="8">
        <v>0</v>
      </c>
      <c r="F51" s="8">
        <v>0</v>
      </c>
      <c r="G51" s="8">
        <v>0</v>
      </c>
      <c r="H51" s="8">
        <v>3.51</v>
      </c>
      <c r="I51" s="11">
        <v>12157.82</v>
      </c>
      <c r="J51" s="8">
        <v>0.58</v>
      </c>
    </row>
    <row r="52" spans="1:10" ht="14.25">
      <c r="A52" s="9" t="s">
        <v>19</v>
      </c>
      <c r="B52" s="8"/>
      <c r="C52" s="8"/>
      <c r="D52" s="8"/>
      <c r="E52" s="8"/>
      <c r="F52" s="8"/>
      <c r="G52" s="8"/>
      <c r="H52" s="8"/>
      <c r="I52" s="12">
        <v>92563.29</v>
      </c>
      <c r="J52" s="9">
        <v>4.44</v>
      </c>
    </row>
    <row r="53" spans="1:10" ht="14.25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15.75">
      <c r="A54" s="13" t="s">
        <v>52</v>
      </c>
      <c r="B54" s="8"/>
      <c r="C54" s="8"/>
      <c r="D54" s="8"/>
      <c r="E54" s="8"/>
      <c r="F54" s="8"/>
      <c r="G54" s="8"/>
      <c r="H54" s="8"/>
      <c r="I54" s="14">
        <v>92563.29</v>
      </c>
      <c r="J54" s="13">
        <v>4.44</v>
      </c>
    </row>
    <row r="55" spans="1:10" ht="14.2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5.75">
      <c r="A56" s="13" t="s">
        <v>53</v>
      </c>
      <c r="B56" s="8"/>
      <c r="C56" s="8"/>
      <c r="D56" s="8"/>
      <c r="E56" s="8"/>
      <c r="F56" s="8"/>
      <c r="G56" s="8"/>
      <c r="H56" s="8"/>
      <c r="I56" s="14">
        <v>163029.19</v>
      </c>
      <c r="J56" s="13">
        <v>7.82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U171077</dc:creator>
  <cp:keywords/>
  <dc:description/>
  <cp:lastModifiedBy>abacus2</cp:lastModifiedBy>
  <dcterms:created xsi:type="dcterms:W3CDTF">2015-11-29T11:39:21Z</dcterms:created>
  <dcterms:modified xsi:type="dcterms:W3CDTF">2015-11-30T11:09:21Z</dcterms:modified>
  <cp:category/>
  <cp:version/>
  <cp:contentType/>
  <cp:contentStatus/>
</cp:coreProperties>
</file>