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920" windowHeight="904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9" i="9" l="1"/>
  <c r="I19" i="9"/>
  <c r="H19" i="9"/>
  <c r="G19" i="9"/>
  <c r="F19" i="9"/>
  <c r="E19" i="9"/>
  <c r="D19" i="9"/>
  <c r="C19" i="9"/>
  <c r="B19" i="9"/>
</calcChain>
</file>

<file path=xl/sharedStrings.xml><?xml version="1.0" encoding="utf-8"?>
<sst xmlns="http://schemas.openxmlformats.org/spreadsheetml/2006/main" count="160" uniqueCount="102">
  <si>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</si>
  <si>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</si>
  <si>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</si>
  <si>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</si>
  <si>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</si>
  <si>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</si>
  <si>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</si>
  <si>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</si>
  <si>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</si>
  <si>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</si>
  <si>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</si>
  <si>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</si>
  <si>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גלובל פיננס ג'י.אר 8 בע"מ</t>
  </si>
  <si>
    <t>ניירות ערך סחירים</t>
  </si>
  <si>
    <t>מוצרים מובנים</t>
  </si>
  <si>
    <t>*גלובל פינ8אגח ד- גלובל פיננס ג'י.אר 8 בע"מ</t>
  </si>
  <si>
    <t>1108620</t>
  </si>
  <si>
    <t>A2</t>
  </si>
  <si>
    <t>מידרוג</t>
  </si>
  <si>
    <t>סה''כ ניירות ערך סחירים</t>
  </si>
  <si>
    <t>ניירות ערך לא סחירים</t>
  </si>
  <si>
    <t>*גלובל פיננס חש ד אחים ואחיות - גלובל פיננס ג'י.אר 8 בע"מ</t>
  </si>
  <si>
    <t>11160372</t>
  </si>
  <si>
    <t>*גלובל8ד חש10/12</t>
  </si>
  <si>
    <t>11271332</t>
  </si>
  <si>
    <t>*גלובל8ד חש7/13</t>
  </si>
  <si>
    <t>11291882</t>
  </si>
  <si>
    <t>סה''כ ניירות ערך לא סחירים</t>
  </si>
  <si>
    <t>סה''כ צד קשור-גלובל פיננס ג'י.אר 8 בע"מ</t>
  </si>
  <si>
    <t>צד קשור- תכלית גלובל בע"מ</t>
  </si>
  <si>
    <t>תעודות סל</t>
  </si>
  <si>
    <t>*תכלגל סח יורשק- תכלית גלובל בע"מ</t>
  </si>
  <si>
    <t>1129873</t>
  </si>
  <si>
    <t>*תכלגל עא סטבנש- תכלית גלובל בע"מ</t>
  </si>
  <si>
    <t>1131200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</si>
  <si>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</si>
  <si>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</si>
  <si>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</si>
  <si>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</si>
  <si>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</si>
  <si>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</si>
  <si>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*תכלמר קב מקאפשח- תכלית מורכבות בע"מ</t>
  </si>
  <si>
    <t>1130954</t>
  </si>
  <si>
    <t>סה''כ צד קשור-תכלית מורכבות בע"מ</t>
  </si>
  <si>
    <t>צד קשור- תכלית סל</t>
  </si>
  <si>
    <t>*תכליתסל ד ספ500- תכלית סל</t>
  </si>
  <si>
    <t>1095710</t>
  </si>
  <si>
    <t>Aaa</t>
  </si>
  <si>
    <t>*תכליתסל ה נסדק- תכלית סל</t>
  </si>
  <si>
    <t>1095728</t>
  </si>
  <si>
    <t>*תכליתסל ז ארו50- תכלית סל</t>
  </si>
  <si>
    <t>1095744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</si>
  <si>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</si>
  <si>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</si>
  <si>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</si>
  <si>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</si>
  <si>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גלובל פינ8אגח ד</t>
  </si>
  <si>
    <t>סה''כ היקף עסקאות לצורך רכישה או מכירה של צד קשור- גלובל פיננס ג'י.אר 8 בע"מ</t>
  </si>
  <si>
    <t>תכלגל סח יורשק</t>
  </si>
  <si>
    <t xml:space="preserve">                תכלגל עא סטבנש</t>
  </si>
  <si>
    <t>סה''כ היקף עסקאות לצורך רכישה או מכירה של צד קשור- תכלית גלובל בע"מ</t>
  </si>
  <si>
    <t xml:space="preserve">               תכלמר  נב  פתוח</t>
  </si>
  <si>
    <t>סה''כ היקף עסקאות לצורך רכישה או מכירה של צד קשור- תכלית מורכבות בע"מ</t>
  </si>
  <si>
    <t xml:space="preserve">               תכליתסל ד ספ500</t>
  </si>
  <si>
    <t>תכליתסל ה נסדק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</si>
  <si>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</si>
  <si>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</si>
  <si>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</si>
  <si>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</si>
  <si>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>שכבת חוב (Tranch) בדרוג BB+ ומטה</t>
  </si>
  <si>
    <t xml:space="preserve">               גלובל8ד חש11/09</t>
  </si>
  <si>
    <t>19/12/2014</t>
  </si>
  <si>
    <t xml:space="preserve">  גלובל8ד חש10/12 אחים ואחיות</t>
  </si>
  <si>
    <t>סה''כ היקף עסקאות של צד קשור- גלובל פיננס ג'י.אר 8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</si>
  <si>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</si>
  <si>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</si>
  <si>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</si>
  <si>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</si>
  <si>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</si>
  <si>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</si>
  <si>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</si>
  <si>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</si>
  <si>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</si>
  <si>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</si>
  <si>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</si>
  <si>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</si>
  <si>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</si>
  <si>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</si>
  <si>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</si>
  <si>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</si>
  <si>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</si>
  <si>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</si>
  <si>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</si>
  <si>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</si>
  <si>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</si>
  <si>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</si>
  <si>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</si>
  <si>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גלובל פיננס ג'י.אר 8 בע"מ</t>
  </si>
  <si>
    <t>תכלית גלובל בע"מ</t>
  </si>
  <si>
    <t>תכלית מורכבות בע"מ</t>
  </si>
  <si>
    <t>תכלית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</si>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</sst>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31/12/2014
קבוצה: (10015) אחים ואחיות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31/12/2014
קבוצה: (10015) אחים ואחיות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31/12/2014
קבוצה: (10015) אחים ואחיות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31/12/2014
קבוצה: (10015) אחים ואחיות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31/12/2014 (נתונים מצרפים)
קבוצה: (10015) אחים ואחיות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31/12/2014
קבוצה: (10015) אחים ואחיות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19" sqref="A19:K19"/>
    </sheetView>
  </sheetViews>
  <sheetFormatPr defaultRowHeight="14.25" x14ac:dyDescent="0.2"/>
  <cols>
    <col min="1" max="1" width="40.625" customWidth="1"/>
    <col min="2" max="2" width="9.875" bestFit="1" customWidth="1"/>
    <col min="3" max="10" width="9.125" bestFit="1" customWidth="1"/>
  </cols>
  <sheetData>
    <row r="9" spans="1:11" ht="15" x14ac:dyDescent="0.25">
      <c r="A9" s="2"/>
      <c r="B9" s="2"/>
      <c r="C9" s="2"/>
      <c r="D9" s="15" t="s">
        <v>86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82</v>
      </c>
      <c r="B10" s="3" t="s">
        <v>83</v>
      </c>
      <c r="C10" s="3" t="s">
        <v>84</v>
      </c>
      <c r="D10" s="16" t="s">
        <v>87</v>
      </c>
      <c r="E10" s="15"/>
      <c r="F10" s="16" t="s">
        <v>91</v>
      </c>
      <c r="G10" s="15"/>
      <c r="H10" s="16" t="s">
        <v>93</v>
      </c>
      <c r="I10" s="15"/>
      <c r="J10" s="16" t="s">
        <v>95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88</v>
      </c>
      <c r="E11" s="2" t="s">
        <v>89</v>
      </c>
      <c r="F11" s="2" t="s">
        <v>88</v>
      </c>
      <c r="G11" s="2" t="s">
        <v>89</v>
      </c>
      <c r="H11" s="2" t="s">
        <v>88</v>
      </c>
      <c r="I11" s="2" t="s">
        <v>89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85</v>
      </c>
      <c r="C13" s="15"/>
      <c r="D13" s="15" t="s">
        <v>90</v>
      </c>
      <c r="E13" s="15"/>
      <c r="F13" s="15" t="s">
        <v>92</v>
      </c>
      <c r="G13" s="15"/>
      <c r="H13" s="15" t="s">
        <v>94</v>
      </c>
      <c r="I13" s="15"/>
      <c r="J13" s="15" t="s">
        <v>96</v>
      </c>
      <c r="K13" s="15"/>
    </row>
    <row r="14" spans="1:11" ht="15" x14ac:dyDescent="0.25">
      <c r="A14" s="1" t="s">
        <v>97</v>
      </c>
      <c r="B14" s="5">
        <v>1848.76</v>
      </c>
      <c r="C14">
        <v>0.09</v>
      </c>
      <c r="D14">
        <v>0</v>
      </c>
      <c r="E14">
        <v>-6.12</v>
      </c>
      <c r="F14">
        <v>0</v>
      </c>
      <c r="G14">
        <v>-2.67</v>
      </c>
    </row>
    <row r="15" spans="1:11" ht="15" x14ac:dyDescent="0.25">
      <c r="A15" s="1" t="s">
        <v>98</v>
      </c>
      <c r="B15" s="5">
        <v>14920.13</v>
      </c>
      <c r="C15">
        <v>0.72</v>
      </c>
      <c r="D15" s="5">
        <v>1295.78</v>
      </c>
      <c r="E15" s="5">
        <v>-3090.6</v>
      </c>
    </row>
    <row r="16" spans="1:11" ht="15" x14ac:dyDescent="0.25">
      <c r="A16" s="1" t="s">
        <v>99</v>
      </c>
      <c r="B16" s="5">
        <v>58383.27</v>
      </c>
      <c r="C16">
        <v>2.8</v>
      </c>
      <c r="D16">
        <v>0</v>
      </c>
      <c r="E16" s="5">
        <v>-1547.42</v>
      </c>
    </row>
    <row r="17" spans="1:11" ht="15" x14ac:dyDescent="0.25">
      <c r="A17" s="1" t="s">
        <v>100</v>
      </c>
      <c r="B17" s="5">
        <v>104954.86</v>
      </c>
      <c r="C17">
        <v>5.04</v>
      </c>
      <c r="D17" s="5">
        <v>51917.37</v>
      </c>
      <c r="E17">
        <v>0</v>
      </c>
    </row>
    <row r="19" spans="1:11" ht="15" x14ac:dyDescent="0.25">
      <c r="A19" s="17" t="s">
        <v>101</v>
      </c>
      <c r="B19" s="17">
        <f>SUM(B14:B18)</f>
        <v>180107.02000000002</v>
      </c>
      <c r="C19" s="17">
        <f>SUM(C14:C18)</f>
        <v>8.65</v>
      </c>
      <c r="D19" s="17">
        <f>SUM(D14:D18)</f>
        <v>53213.15</v>
      </c>
      <c r="E19" s="17">
        <f>SUM(E14:E18)</f>
        <v>-4644.1399999999994</v>
      </c>
      <c r="F19" s="17">
        <f>SUM(F14:F18)</f>
        <v>0</v>
      </c>
      <c r="G19" s="17">
        <f>SUM(G14:G18)</f>
        <v>-2.67</v>
      </c>
      <c r="H19" s="17">
        <f>SUM(H14:H18)</f>
        <v>0</v>
      </c>
      <c r="I19" s="17">
        <f>SUM(I14:I18)</f>
        <v>0</v>
      </c>
      <c r="J19" s="17">
        <f>SUM(J14:J18)</f>
        <v>0</v>
      </c>
      <c r="K19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79</v>
      </c>
      <c r="C10" s="3" t="s">
        <v>0</v>
      </c>
      <c r="D10" s="3" t="s">
        <v>8</v>
      </c>
      <c r="E10" s="3" t="s">
        <v>80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81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67</v>
      </c>
      <c r="C10" s="3" t="s">
        <v>0</v>
      </c>
      <c r="D10" s="3" t="s">
        <v>8</v>
      </c>
      <c r="E10" s="3" t="s">
        <v>75</v>
      </c>
      <c r="F10" s="3" t="s">
        <v>76</v>
      </c>
      <c r="G10" s="3" t="s">
        <v>77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78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1"/>
  <sheetViews>
    <sheetView rightToLeft="1" workbookViewId="0">
      <selection activeCell="A12" sqref="A12:J21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67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68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12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69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70</v>
      </c>
      <c r="B15" s="8">
        <v>1116037</v>
      </c>
      <c r="C15" s="8" t="s">
        <v>71</v>
      </c>
      <c r="D15" s="8"/>
      <c r="E15" s="8"/>
      <c r="F15" s="8">
        <v>4.0999999999999996</v>
      </c>
      <c r="G15" s="8">
        <v>0</v>
      </c>
      <c r="H15" s="8">
        <v>-2.58</v>
      </c>
      <c r="I15" s="8"/>
      <c r="J15" s="8"/>
    </row>
    <row r="16" spans="1:10" x14ac:dyDescent="0.2">
      <c r="A16" s="8" t="s">
        <v>72</v>
      </c>
      <c r="B16" s="8">
        <v>11271332</v>
      </c>
      <c r="C16" s="8" t="s">
        <v>71</v>
      </c>
      <c r="D16" s="8"/>
      <c r="E16" s="8"/>
      <c r="F16" s="8">
        <v>4.0999999999999996</v>
      </c>
      <c r="G16" s="8">
        <v>0</v>
      </c>
      <c r="H16" s="8">
        <v>-0.09</v>
      </c>
      <c r="I16" s="8"/>
      <c r="J16" s="8"/>
    </row>
    <row r="17" spans="1:10" ht="15.75" x14ac:dyDescent="0.25">
      <c r="A17" s="9" t="s">
        <v>27</v>
      </c>
      <c r="B17" s="8"/>
      <c r="C17" s="8"/>
      <c r="D17" s="8"/>
      <c r="E17" s="8"/>
      <c r="F17" s="8"/>
      <c r="G17" s="8"/>
      <c r="H17" s="13">
        <v>-2.67</v>
      </c>
      <c r="I17" s="8"/>
      <c r="J17" s="8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x14ac:dyDescent="0.25">
      <c r="A19" s="13" t="s">
        <v>73</v>
      </c>
      <c r="B19" s="8"/>
      <c r="C19" s="8"/>
      <c r="D19" s="8"/>
      <c r="E19" s="8"/>
      <c r="F19" s="8"/>
      <c r="G19" s="8"/>
      <c r="H19" s="13">
        <v>-2.67</v>
      </c>
      <c r="I19" s="8"/>
      <c r="J19" s="8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3" t="s">
        <v>74</v>
      </c>
      <c r="B21" s="8"/>
      <c r="C21" s="8"/>
      <c r="D21" s="8"/>
      <c r="E21" s="8"/>
      <c r="F21" s="8"/>
      <c r="G21" s="8"/>
      <c r="H21" s="13">
        <v>-2.67</v>
      </c>
      <c r="I21" s="8"/>
      <c r="J21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8"/>
  <sheetViews>
    <sheetView rightToLeft="1" workbookViewId="0">
      <selection activeCell="A12" sqref="A12:J3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54</v>
      </c>
      <c r="J10" s="2"/>
      <c r="K10" s="3" t="s">
        <v>55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56</v>
      </c>
      <c r="B15" s="8">
        <v>1108620</v>
      </c>
      <c r="C15" s="8"/>
      <c r="D15" s="8"/>
      <c r="E15" s="8"/>
      <c r="F15" s="8"/>
      <c r="G15" s="8"/>
      <c r="H15" s="8"/>
      <c r="I15" s="8">
        <v>0</v>
      </c>
      <c r="J15" s="8"/>
      <c r="K15">
        <v>-6.12</v>
      </c>
    </row>
    <row r="16" spans="1:11" ht="15.75" x14ac:dyDescent="0.25">
      <c r="A16" s="13" t="s">
        <v>57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4">
        <v>-6.12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29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30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58</v>
      </c>
      <c r="B21" s="8">
        <v>1129873</v>
      </c>
      <c r="C21" s="8"/>
      <c r="D21" s="8"/>
      <c r="E21" s="8"/>
      <c r="F21" s="8"/>
      <c r="G21" s="8"/>
      <c r="H21" s="8"/>
      <c r="I21" s="8">
        <v>0</v>
      </c>
      <c r="J21" s="8"/>
      <c r="K21" s="5">
        <v>-3090.6</v>
      </c>
    </row>
    <row r="22" spans="1:11" x14ac:dyDescent="0.2">
      <c r="A22" s="8" t="s">
        <v>59</v>
      </c>
      <c r="B22" s="8">
        <v>1131200</v>
      </c>
      <c r="C22" s="8"/>
      <c r="D22" s="8"/>
      <c r="E22" s="8"/>
      <c r="F22" s="8"/>
      <c r="G22" s="8"/>
      <c r="H22" s="8"/>
      <c r="I22" s="11">
        <v>1295.78</v>
      </c>
      <c r="J22" s="8"/>
      <c r="K22">
        <v>0</v>
      </c>
    </row>
    <row r="23" spans="1:11" ht="15.75" x14ac:dyDescent="0.25">
      <c r="A23" s="13" t="s">
        <v>60</v>
      </c>
      <c r="B23" s="8"/>
      <c r="C23" s="8"/>
      <c r="D23" s="8"/>
      <c r="E23" s="8"/>
      <c r="F23" s="8"/>
      <c r="G23" s="8"/>
      <c r="H23" s="8"/>
      <c r="I23" s="14">
        <v>1295.78</v>
      </c>
      <c r="J23" s="8"/>
      <c r="K23" s="6">
        <v>-3090.6</v>
      </c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x14ac:dyDescent="0.2">
      <c r="A26" s="9" t="s">
        <v>13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ht="15" x14ac:dyDescent="0.25">
      <c r="A27" s="10" t="s">
        <v>30</v>
      </c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2">
      <c r="A28" s="8" t="s">
        <v>61</v>
      </c>
      <c r="B28" s="8">
        <v>1122647</v>
      </c>
      <c r="C28" s="8"/>
      <c r="D28" s="8"/>
      <c r="E28" s="8"/>
      <c r="F28" s="8"/>
      <c r="G28" s="8"/>
      <c r="H28" s="8"/>
      <c r="I28" s="8">
        <v>0</v>
      </c>
      <c r="J28" s="8"/>
      <c r="K28" s="5">
        <v>-1547.42</v>
      </c>
    </row>
    <row r="29" spans="1:11" ht="15.75" x14ac:dyDescent="0.25">
      <c r="A29" s="13" t="s">
        <v>62</v>
      </c>
      <c r="B29" s="8"/>
      <c r="C29" s="8"/>
      <c r="D29" s="8"/>
      <c r="E29" s="8"/>
      <c r="F29" s="8"/>
      <c r="G29" s="8"/>
      <c r="H29" s="8"/>
      <c r="I29" s="13">
        <v>0</v>
      </c>
      <c r="J29" s="8"/>
      <c r="K29" s="6">
        <v>-1547.42</v>
      </c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1" ht="15.75" x14ac:dyDescent="0.25">
      <c r="A31" s="7" t="s">
        <v>44</v>
      </c>
      <c r="B31" s="8"/>
      <c r="C31" s="8"/>
      <c r="D31" s="8"/>
      <c r="E31" s="8"/>
      <c r="F31" s="8"/>
      <c r="G31" s="8"/>
      <c r="H31" s="8"/>
      <c r="I31" s="8"/>
      <c r="J31" s="8"/>
    </row>
    <row r="32" spans="1:11" x14ac:dyDescent="0.2">
      <c r="A32" s="9" t="s">
        <v>13</v>
      </c>
      <c r="B32" s="8"/>
      <c r="C32" s="8"/>
      <c r="D32" s="8"/>
      <c r="E32" s="8"/>
      <c r="F32" s="8"/>
      <c r="G32" s="8"/>
      <c r="H32" s="8"/>
      <c r="I32" s="8"/>
      <c r="J32" s="8"/>
    </row>
    <row r="33" spans="1:11" ht="15" x14ac:dyDescent="0.25">
      <c r="A33" s="10" t="s">
        <v>30</v>
      </c>
      <c r="B33" s="8"/>
      <c r="C33" s="8"/>
      <c r="D33" s="8"/>
      <c r="E33" s="8"/>
      <c r="F33" s="8"/>
      <c r="G33" s="8"/>
      <c r="H33" s="8"/>
      <c r="I33" s="8"/>
      <c r="J33" s="8"/>
    </row>
    <row r="34" spans="1:11" x14ac:dyDescent="0.2">
      <c r="A34" s="8" t="s">
        <v>63</v>
      </c>
      <c r="B34" s="8">
        <v>1095710</v>
      </c>
      <c r="C34" s="8"/>
      <c r="D34" s="8"/>
      <c r="E34" s="8"/>
      <c r="F34" s="8"/>
      <c r="G34" s="8"/>
      <c r="H34" s="8"/>
      <c r="I34" s="11">
        <v>37503.79</v>
      </c>
      <c r="J34" s="8"/>
      <c r="K34">
        <v>0</v>
      </c>
    </row>
    <row r="35" spans="1:11" x14ac:dyDescent="0.2">
      <c r="A35" s="8" t="s">
        <v>64</v>
      </c>
      <c r="B35" s="8">
        <v>1095728</v>
      </c>
      <c r="C35" s="8"/>
      <c r="D35" s="8"/>
      <c r="E35" s="8"/>
      <c r="F35" s="8"/>
      <c r="G35" s="8"/>
      <c r="H35" s="8"/>
      <c r="I35" s="11">
        <v>14413.58</v>
      </c>
      <c r="J35" s="8"/>
      <c r="K35">
        <v>0</v>
      </c>
    </row>
    <row r="36" spans="1:11" ht="15.75" x14ac:dyDescent="0.25">
      <c r="A36" s="13" t="s">
        <v>65</v>
      </c>
      <c r="B36" s="8"/>
      <c r="C36" s="8"/>
      <c r="D36" s="8"/>
      <c r="E36" s="8"/>
      <c r="F36" s="8"/>
      <c r="G36" s="8"/>
      <c r="H36" s="8"/>
      <c r="I36" s="14">
        <v>51917.37</v>
      </c>
      <c r="J36" s="8"/>
      <c r="K36" s="4">
        <v>0</v>
      </c>
    </row>
    <row r="37" spans="1:1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1" ht="15.75" x14ac:dyDescent="0.25">
      <c r="A38" s="13" t="s">
        <v>66</v>
      </c>
      <c r="B38" s="8"/>
      <c r="C38" s="8"/>
      <c r="D38" s="8"/>
      <c r="E38" s="8"/>
      <c r="F38" s="8"/>
      <c r="G38" s="8"/>
      <c r="H38" s="8"/>
      <c r="I38" s="14">
        <v>53213.15</v>
      </c>
      <c r="J38" s="8"/>
      <c r="K38" s="6">
        <v>-4644.1400000000003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6"/>
  <sheetViews>
    <sheetView rightToLeft="1" workbookViewId="0">
      <selection activeCell="A12" sqref="A12:J56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 t="s">
        <v>17</v>
      </c>
      <c r="D15" s="8" t="s">
        <v>18</v>
      </c>
      <c r="E15" s="8">
        <v>4.0999999999999996</v>
      </c>
      <c r="F15" s="8">
        <v>2.0299999999999998</v>
      </c>
      <c r="G15" s="8">
        <v>3.7852999999999999</v>
      </c>
      <c r="H15" s="8">
        <v>0.43</v>
      </c>
      <c r="I15" s="11">
        <v>1578.8</v>
      </c>
      <c r="J15" s="8">
        <v>0.08</v>
      </c>
    </row>
    <row r="16" spans="1:11" x14ac:dyDescent="0.2">
      <c r="A16" s="9" t="s">
        <v>19</v>
      </c>
      <c r="B16" s="8"/>
      <c r="C16" s="8"/>
      <c r="D16" s="8"/>
      <c r="E16" s="8"/>
      <c r="F16" s="8"/>
      <c r="G16" s="8"/>
      <c r="H16" s="8"/>
      <c r="I16" s="12">
        <v>1578.8</v>
      </c>
      <c r="J16" s="9">
        <v>0.08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9" t="s">
        <v>20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0" t="s">
        <v>14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8" t="s">
        <v>21</v>
      </c>
      <c r="B20" s="8" t="s">
        <v>22</v>
      </c>
      <c r="C20" s="8">
        <v>0</v>
      </c>
      <c r="D20" s="8"/>
      <c r="E20" s="8">
        <v>4.0999999999999996</v>
      </c>
      <c r="F20" s="8">
        <v>0</v>
      </c>
      <c r="G20" s="8">
        <v>1.0000000000000001E-5</v>
      </c>
      <c r="H20" s="8">
        <v>0</v>
      </c>
      <c r="I20" s="8">
        <v>259.61</v>
      </c>
      <c r="J20" s="8">
        <v>0.01</v>
      </c>
    </row>
    <row r="21" spans="1:10" x14ac:dyDescent="0.2">
      <c r="A21" s="8" t="s">
        <v>23</v>
      </c>
      <c r="B21" s="8" t="s">
        <v>24</v>
      </c>
      <c r="C21" s="8">
        <v>0</v>
      </c>
      <c r="D21" s="8"/>
      <c r="E21" s="8">
        <v>4.0999999999999996</v>
      </c>
      <c r="F21" s="8">
        <v>1.52</v>
      </c>
      <c r="G21" s="8">
        <v>51.42</v>
      </c>
      <c r="H21" s="8">
        <v>0</v>
      </c>
      <c r="I21" s="8">
        <v>0.75</v>
      </c>
      <c r="J21" s="8">
        <v>0</v>
      </c>
    </row>
    <row r="22" spans="1:10" x14ac:dyDescent="0.2">
      <c r="A22" s="8" t="s">
        <v>25</v>
      </c>
      <c r="B22" s="8" t="s">
        <v>26</v>
      </c>
      <c r="C22" s="8">
        <v>0</v>
      </c>
      <c r="D22" s="8"/>
      <c r="E22" s="8">
        <v>4.0999999999999996</v>
      </c>
      <c r="F22" s="8">
        <v>0.56999999999999995</v>
      </c>
      <c r="G22" s="8">
        <v>1.0000000000000001E-5</v>
      </c>
      <c r="H22" s="8">
        <v>0</v>
      </c>
      <c r="I22" s="8">
        <v>9.6</v>
      </c>
      <c r="J22" s="8">
        <v>0</v>
      </c>
    </row>
    <row r="23" spans="1:10" x14ac:dyDescent="0.2">
      <c r="A23" s="9" t="s">
        <v>27</v>
      </c>
      <c r="B23" s="8"/>
      <c r="C23" s="8"/>
      <c r="D23" s="8"/>
      <c r="E23" s="8"/>
      <c r="F23" s="8"/>
      <c r="G23" s="8"/>
      <c r="H23" s="8"/>
      <c r="I23" s="9">
        <v>269.95999999999998</v>
      </c>
      <c r="J23" s="9">
        <v>0.01</v>
      </c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.75" x14ac:dyDescent="0.25">
      <c r="A25" s="13" t="s">
        <v>28</v>
      </c>
      <c r="B25" s="8"/>
      <c r="C25" s="8"/>
      <c r="D25" s="8"/>
      <c r="E25" s="8"/>
      <c r="F25" s="8"/>
      <c r="G25" s="8"/>
      <c r="H25" s="8"/>
      <c r="I25" s="14">
        <v>1848.76</v>
      </c>
      <c r="J25" s="13">
        <v>0.09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7" t="s">
        <v>29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9" t="s">
        <v>13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0" t="s">
        <v>30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8" t="s">
        <v>31</v>
      </c>
      <c r="B30" s="8" t="s">
        <v>32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0.28999999999999998</v>
      </c>
      <c r="I30" s="11">
        <v>3664.5</v>
      </c>
      <c r="J30" s="8">
        <v>0.18</v>
      </c>
    </row>
    <row r="31" spans="1:10" x14ac:dyDescent="0.2">
      <c r="A31" s="8" t="s">
        <v>33</v>
      </c>
      <c r="B31" s="8" t="s">
        <v>34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3.88</v>
      </c>
      <c r="I31" s="11">
        <v>11255.63</v>
      </c>
      <c r="J31" s="8">
        <v>0.54</v>
      </c>
    </row>
    <row r="32" spans="1:10" x14ac:dyDescent="0.2">
      <c r="A32" s="9" t="s">
        <v>19</v>
      </c>
      <c r="B32" s="8"/>
      <c r="C32" s="8"/>
      <c r="D32" s="8"/>
      <c r="E32" s="8"/>
      <c r="F32" s="8"/>
      <c r="G32" s="8"/>
      <c r="H32" s="8"/>
      <c r="I32" s="12">
        <v>14920.13</v>
      </c>
      <c r="J32" s="9">
        <v>0.72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3" t="s">
        <v>35</v>
      </c>
      <c r="B34" s="8"/>
      <c r="C34" s="8"/>
      <c r="D34" s="8"/>
      <c r="E34" s="8"/>
      <c r="F34" s="8"/>
      <c r="G34" s="8"/>
      <c r="H34" s="8"/>
      <c r="I34" s="14">
        <v>14920.13</v>
      </c>
      <c r="J34" s="13">
        <v>0.72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7" t="s">
        <v>36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 t="s">
        <v>13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0" t="s">
        <v>30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 t="s">
        <v>37</v>
      </c>
      <c r="B39" s="8" t="s">
        <v>38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0.9</v>
      </c>
      <c r="I39" s="11">
        <v>4693.4799999999996</v>
      </c>
      <c r="J39" s="8">
        <v>0.23</v>
      </c>
    </row>
    <row r="40" spans="1:10" x14ac:dyDescent="0.2">
      <c r="A40" s="8" t="s">
        <v>39</v>
      </c>
      <c r="B40" s="8" t="s">
        <v>40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11.22</v>
      </c>
      <c r="I40" s="11">
        <v>46507.39</v>
      </c>
      <c r="J40" s="8">
        <v>2.23</v>
      </c>
    </row>
    <row r="41" spans="1:10" x14ac:dyDescent="0.2">
      <c r="A41" s="8" t="s">
        <v>41</v>
      </c>
      <c r="B41" s="8" t="s">
        <v>42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1.67</v>
      </c>
      <c r="I41" s="11">
        <v>7182.4</v>
      </c>
      <c r="J41" s="8">
        <v>0.34</v>
      </c>
    </row>
    <row r="42" spans="1:10" x14ac:dyDescent="0.2">
      <c r="A42" s="9" t="s">
        <v>19</v>
      </c>
      <c r="B42" s="8"/>
      <c r="C42" s="8"/>
      <c r="D42" s="8"/>
      <c r="E42" s="8"/>
      <c r="F42" s="8"/>
      <c r="G42" s="8"/>
      <c r="H42" s="8"/>
      <c r="I42" s="12">
        <v>58383.27</v>
      </c>
      <c r="J42" s="9">
        <v>2.8</v>
      </c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13" t="s">
        <v>43</v>
      </c>
      <c r="B44" s="8"/>
      <c r="C44" s="8"/>
      <c r="D44" s="8"/>
      <c r="E44" s="8"/>
      <c r="F44" s="8"/>
      <c r="G44" s="8"/>
      <c r="H44" s="8"/>
      <c r="I44" s="14">
        <v>58383.27</v>
      </c>
      <c r="J44" s="13">
        <v>2.8</v>
      </c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x14ac:dyDescent="0.25">
      <c r="A46" s="7" t="s">
        <v>44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9" t="s">
        <v>13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x14ac:dyDescent="0.25">
      <c r="A48" s="10" t="s">
        <v>30</v>
      </c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 t="s">
        <v>45</v>
      </c>
      <c r="B49" s="8" t="s">
        <v>46</v>
      </c>
      <c r="C49" s="8" t="s">
        <v>47</v>
      </c>
      <c r="D49" s="8" t="s">
        <v>18</v>
      </c>
      <c r="E49" s="8">
        <v>0</v>
      </c>
      <c r="F49" s="8">
        <v>0</v>
      </c>
      <c r="G49" s="8">
        <v>0</v>
      </c>
      <c r="H49" s="8">
        <v>2.46</v>
      </c>
      <c r="I49" s="11">
        <v>54346.75</v>
      </c>
      <c r="J49" s="8">
        <v>2.61</v>
      </c>
    </row>
    <row r="50" spans="1:10" x14ac:dyDescent="0.2">
      <c r="A50" s="8" t="s">
        <v>48</v>
      </c>
      <c r="B50" s="8" t="s">
        <v>49</v>
      </c>
      <c r="C50" s="8">
        <v>0</v>
      </c>
      <c r="D50" s="8"/>
      <c r="E50" s="8">
        <v>0</v>
      </c>
      <c r="F50" s="8">
        <v>0</v>
      </c>
      <c r="G50" s="8">
        <v>0</v>
      </c>
      <c r="H50" s="8">
        <v>2.46</v>
      </c>
      <c r="I50" s="11">
        <v>35164.769999999997</v>
      </c>
      <c r="J50" s="8">
        <v>1.69</v>
      </c>
    </row>
    <row r="51" spans="1:10" x14ac:dyDescent="0.2">
      <c r="A51" s="8" t="s">
        <v>50</v>
      </c>
      <c r="B51" s="8" t="s">
        <v>51</v>
      </c>
      <c r="C51" s="8">
        <v>0</v>
      </c>
      <c r="D51" s="8"/>
      <c r="E51" s="8">
        <v>0</v>
      </c>
      <c r="F51" s="8">
        <v>0</v>
      </c>
      <c r="G51" s="8">
        <v>0</v>
      </c>
      <c r="H51" s="8">
        <v>4.16</v>
      </c>
      <c r="I51" s="11">
        <v>15443.34</v>
      </c>
      <c r="J51" s="8">
        <v>0.74</v>
      </c>
    </row>
    <row r="52" spans="1:10" x14ac:dyDescent="0.2">
      <c r="A52" s="9" t="s">
        <v>19</v>
      </c>
      <c r="B52" s="8"/>
      <c r="C52" s="8"/>
      <c r="D52" s="8"/>
      <c r="E52" s="8"/>
      <c r="F52" s="8"/>
      <c r="G52" s="8"/>
      <c r="H52" s="8"/>
      <c r="I52" s="12">
        <v>104954.86</v>
      </c>
      <c r="J52" s="9">
        <v>5.04</v>
      </c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x14ac:dyDescent="0.25">
      <c r="A54" s="13" t="s">
        <v>52</v>
      </c>
      <c r="B54" s="8"/>
      <c r="C54" s="8"/>
      <c r="D54" s="8"/>
      <c r="E54" s="8"/>
      <c r="F54" s="8"/>
      <c r="G54" s="8"/>
      <c r="H54" s="8"/>
      <c r="I54" s="14">
        <v>104954.86</v>
      </c>
      <c r="J54" s="13">
        <v>5.04</v>
      </c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x14ac:dyDescent="0.25">
      <c r="A56" s="13" t="s">
        <v>53</v>
      </c>
      <c r="B56" s="8"/>
      <c r="C56" s="8"/>
      <c r="D56" s="8"/>
      <c r="E56" s="8"/>
      <c r="F56" s="8"/>
      <c r="G56" s="8"/>
      <c r="H56" s="8"/>
      <c r="I56" s="14">
        <v>180107.02</v>
      </c>
      <c r="J56" s="13">
        <v>8.65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2015-03-15T15:21:14Z</dcterms:created>
  <dcterms:modified xsi:type="dcterms:W3CDTF">2015-03-15T15:21:43Z</dcterms:modified>
</cp:coreProperties>
</file>